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j_vokralova_spucr_cz/Documents/MigraceDiskuL/WEBOVÉ STTÁNKY/Plán VZ 2025/"/>
    </mc:Choice>
  </mc:AlternateContent>
  <xr:revisionPtr revIDLastSave="10" documentId="13_ncr:1_{671D1BDE-CD97-45CD-963D-B033E362EA0D}" xr6:coauthVersionLast="47" xr6:coauthVersionMax="47" xr10:uidLastSave="{528961A0-BBF7-4D27-9370-BB9561E7B670}"/>
  <bookViews>
    <workbookView xWindow="-28920" yWindow="-330" windowWidth="29040" windowHeight="17640" xr2:uid="{00000000-000D-0000-FFFF-FFFF00000000}"/>
  </bookViews>
  <sheets>
    <sheet name="Seznam plánovaných veřejných" sheetId="1" r:id="rId1"/>
    <sheet name="Seznamy" sheetId="2" r:id="rId2"/>
  </sheets>
  <definedNames>
    <definedName name="_xlnm._FilterDatabase" localSheetId="0" hidden="1">'Seznam plánovaných veřejných'!$A$2:$I$177</definedName>
    <definedName name="_xlnm.Print_Area" localSheetId="0">'Seznam plánovaných veřejných'!$A$1:$I$4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150" i="1"/>
  <c r="F93" i="1"/>
  <c r="F117" i="1"/>
</calcChain>
</file>

<file path=xl/sharedStrings.xml><?xml version="1.0" encoding="utf-8"?>
<sst xmlns="http://schemas.openxmlformats.org/spreadsheetml/2006/main" count="1461" uniqueCount="305">
  <si>
    <t>Název veřejné zakázky</t>
  </si>
  <si>
    <t>Předpokládaná hodnota</t>
  </si>
  <si>
    <t>Zdroj financování</t>
  </si>
  <si>
    <t>Předmět VZ</t>
  </si>
  <si>
    <t>RSPÚ</t>
  </si>
  <si>
    <t>NPO</t>
  </si>
  <si>
    <t>PRV</t>
  </si>
  <si>
    <t>ŘSD</t>
  </si>
  <si>
    <t>obec</t>
  </si>
  <si>
    <t>ostatní</t>
  </si>
  <si>
    <t>1. kvartál</t>
  </si>
  <si>
    <t>2. kvartál</t>
  </si>
  <si>
    <t>3. kvartál</t>
  </si>
  <si>
    <t>4. kvartál</t>
  </si>
  <si>
    <t>Druh VZ</t>
  </si>
  <si>
    <t>Předpoklad zahájení zadávacího řízení</t>
  </si>
  <si>
    <t>ZPŘ</t>
  </si>
  <si>
    <t>VZMR</t>
  </si>
  <si>
    <t>služby</t>
  </si>
  <si>
    <t>dodávky</t>
  </si>
  <si>
    <t>stavební práce</t>
  </si>
  <si>
    <t>DNS</t>
  </si>
  <si>
    <t>Plzeňský kraj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</si>
  <si>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</si>
  <si>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</si>
  <si>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</si>
  <si>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</si>
  <si>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</si>
  <si>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</si>
  <si>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</si>
  <si>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</si>
  <si>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</si>
  <si>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</si>
  <si>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</si>
  <si>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OŘ</t>
  </si>
  <si>
    <t>Předpoklad zahájení zadávacího/výběrové řízení</t>
  </si>
  <si>
    <t>Seznam plánovaných VZ</t>
  </si>
  <si>
    <t>VZ v oblasti pozemkových úprav</t>
  </si>
  <si>
    <t>VZ mimo oblast pozemkových úprav</t>
  </si>
  <si>
    <t>Ústředí</t>
  </si>
  <si>
    <t>Útvar</t>
  </si>
  <si>
    <t>útvar</t>
  </si>
  <si>
    <r>
      <t xml:space="preserve">Druh zadávacího řízení </t>
    </r>
    <r>
      <rPr>
        <sz val="9"/>
        <color indexed="8"/>
        <rFont val="Calibri"/>
        <family val="2"/>
        <charset val="238"/>
      </rPr>
      <t>(dle §3 ZZVZ a §27 ZZVZ)</t>
    </r>
  </si>
  <si>
    <r>
      <t xml:space="preserve">VZ podle limitu </t>
    </r>
    <r>
      <rPr>
        <sz val="9"/>
        <color indexed="8"/>
        <rFont val="Calibri"/>
        <family val="2"/>
        <charset val="238"/>
      </rPr>
      <t>(dle §§ 25 - 27 ZZVZ )</t>
    </r>
  </si>
  <si>
    <t>Středočeský kraj a hl. m. Praha</t>
  </si>
  <si>
    <t>nadlimitní</t>
  </si>
  <si>
    <t>podlimitní</t>
  </si>
  <si>
    <t>Seznam plánovaných veřejných zakázek pro rok 2025</t>
  </si>
  <si>
    <t>Vytyčení hranic pozemků po KoPÚ pro Pobočku Liberec - Habartice, Druzcov, Přdlánce</t>
  </si>
  <si>
    <t>geodetické práce po pozemkových úpravách</t>
  </si>
  <si>
    <t>KoPÚ Pavličky</t>
  </si>
  <si>
    <t>zpracování komplexních pozemkových úprav</t>
  </si>
  <si>
    <t>KoPÚ Tuhaň u Dubé</t>
  </si>
  <si>
    <t>Vytyčení hranic pozemků po KoPÚ pro Pobočku Česká Lípa (2025) - k. ú. Rané, Luka, Obora v Podbezdězí</t>
  </si>
  <si>
    <t>KoPÚ v k.ú. Bezděz</t>
  </si>
  <si>
    <t>Vytyčování po KoPÚ - činnosti dle 139/2002 Sb.</t>
  </si>
  <si>
    <t>Vytyčení hranic pozemků po KoPÚ</t>
  </si>
  <si>
    <t>Zpracování návrhu KoPÚ</t>
  </si>
  <si>
    <t>KoPÚ Štěpánovice u ČB</t>
  </si>
  <si>
    <t>KoPÚ Slavče</t>
  </si>
  <si>
    <t>KoPÚ Dívčice - dopracování</t>
  </si>
  <si>
    <t>KoPÚ Záhoří u Větřní</t>
  </si>
  <si>
    <t>KoPÚ Velký Jindřichov</t>
  </si>
  <si>
    <t>KoPÚ Malíkov nad Nežárkou</t>
  </si>
  <si>
    <t>Komplexní pozemkové úpravy v k.ú. Nová Ves u Protivína</t>
  </si>
  <si>
    <t xml:space="preserve">není ještě stanovena </t>
  </si>
  <si>
    <t>KoPÚ Mlynařovice u Volar</t>
  </si>
  <si>
    <t>KoPÚ Bohunice</t>
  </si>
  <si>
    <t>KoPÚ Borová Lada a Knížecí Pláně</t>
  </si>
  <si>
    <t>KoPÚ Krejnice</t>
  </si>
  <si>
    <t>KoPÚ Novovesko</t>
  </si>
  <si>
    <t>KoPÚ Křída</t>
  </si>
  <si>
    <t>KoPÚ Slavňovice</t>
  </si>
  <si>
    <t>KoPÚ v k.ú. Rosnice u Všestar, vč. ucelené části k.ú. Bříza u Všestar, Všestary a Probluz</t>
  </si>
  <si>
    <t>Zpracování návrhu KoPÚ vč. nezbytných zeměměřických činností určených pro obnovu katastrálního operátu v souvislosti s výstavbou dálnice D35</t>
  </si>
  <si>
    <t>Vytyčení pozemků po KoPÚ v okrese Hradec Králové</t>
  </si>
  <si>
    <t xml:space="preserve">Vytyčení vlastnických hranic pozemků po zápisu KoPÚ do KN </t>
  </si>
  <si>
    <t>KoPÚ v k.ú. Všestary, vč. ucelené části k.ú. Rosnice u Všestar, Rozběřice, Světí a Bříza u Všestar</t>
  </si>
  <si>
    <t>KoPÚ v k.ú. Stračov včetně ucelené části k.ú. Dub u Mžan</t>
  </si>
  <si>
    <t xml:space="preserve">Zpracování návrhu KoPÚ vč. nezbytných zeměměřických činností určených pro obnovu katastrálního operátu </t>
  </si>
  <si>
    <t>KoPÚ v k.ú Jičíněves</t>
  </si>
  <si>
    <t>Provedení KoPÚ</t>
  </si>
  <si>
    <t>KoPÚ v k.ú Kozojedy u Žlunic</t>
  </si>
  <si>
    <t>KoPÚ v k.ú. Čáslavky</t>
  </si>
  <si>
    <t>Zpracování návrhu komplexní pozemkové úpravy v k.ú. Čáslavky (390 ha) za spolufinancování s ŘSD a.s.</t>
  </si>
  <si>
    <t>KoPÚ v k.ú. Svinišťany a na části k.ú. Velký Třebešov</t>
  </si>
  <si>
    <t>Zpracování návrhu komplexní pozemkové úpravy v k.ú. Svinišťany a na části k.ú. Velký Třebešov (345 ha) za spolufinancování s ŘSD a.s.</t>
  </si>
  <si>
    <t>KoPÚ v k.ú. Jaroměř</t>
  </si>
  <si>
    <t>Zpracování návrhu komplexní pozemkové úpravy v k.ú. Svinišťany a na části k.ú. Velký Třebešov (616 ha) za spolufinancování s ŘSD a.s.</t>
  </si>
  <si>
    <t>Vytyčování hranic pozemků po KoPÚ okres Náchod 2025</t>
  </si>
  <si>
    <t>Realizace vytyčení hranic pozemků po pozemkové úpravě.</t>
  </si>
  <si>
    <t>KoPÚ v k.ú. Čánka</t>
  </si>
  <si>
    <t>Vypracování návrhu KoPÚ</t>
  </si>
  <si>
    <t>KoPÚ v  k.ú. Podlesí</t>
  </si>
  <si>
    <t>KoPÚ v  k.ú. Nová Ves</t>
  </si>
  <si>
    <t>JPÚ Prostřední Olešnice - upřesnění přídělů</t>
  </si>
  <si>
    <t>upřesnění hranic pozemků s původem z grafického přídělu</t>
  </si>
  <si>
    <t>KoPÚ v k.ú. Královec a v navazující části k.ú. Černá Voda u Žacléře</t>
  </si>
  <si>
    <t>zpracování návrhu KoPÚ v k.ú. Královec, část k.ú. Černá Voda u Žacléře</t>
  </si>
  <si>
    <t>KoPÚ v k.ú. Starý Rokytník a v navazující části k.ú. Bojiště u Trutnova  a části k.ú. Bohuslavice nad Úpou.</t>
  </si>
  <si>
    <t>zpracování návrhu KoPÚ v k.ú. Královec, část k.ú. Bohuslavice nad Úpou</t>
  </si>
  <si>
    <t>KoPÚ Zubrnice</t>
  </si>
  <si>
    <t>Komplexní pozemkové úpravy</t>
  </si>
  <si>
    <t>Vytyčení po KoPÚ - Pobočka Teplice</t>
  </si>
  <si>
    <t>Vytyčení pozemků</t>
  </si>
  <si>
    <t>KoPÚ Podbořany</t>
  </si>
  <si>
    <t>KoPÚ Buškovice a část Hlubany</t>
  </si>
  <si>
    <t xml:space="preserve">Vytyčení po KoPÚ </t>
  </si>
  <si>
    <t>Vytyčení pozemků vlastníků po ukončených KoPÚ</t>
  </si>
  <si>
    <t>KOPÚ v k.ú. Kerhartice</t>
  </si>
  <si>
    <t>Vypracování návrhu komplexních pozemkových úprav v kat. území Kerhartice (+ část k.ú. Dolní Kamenice)</t>
  </si>
  <si>
    <t>KoPÚ v k.ú. Krásný Studenec</t>
  </si>
  <si>
    <t>vypracování návrhu KoPÚ</t>
  </si>
  <si>
    <t>Vytyčení po KoPÚ</t>
  </si>
  <si>
    <t>KoPÚ v k.ú. Dobrčice u Skršína</t>
  </si>
  <si>
    <t>KoPÚ v k.ú. Strupčice</t>
  </si>
  <si>
    <t>KoPÚ v k.ú. Malé Březno</t>
  </si>
  <si>
    <t xml:space="preserve">JPÚ v k.ú. Zahrádčice </t>
  </si>
  <si>
    <t>KoPÚ</t>
  </si>
  <si>
    <t>KoPÚ  v k. ú. Radošovice u Vlašimi</t>
  </si>
  <si>
    <t>Vytyčování po KoPÚ_Benešov 2025</t>
  </si>
  <si>
    <t>Vytyčování po KoPÚ</t>
  </si>
  <si>
    <t>KoPÚ  v k.ú. Srbsko</t>
  </si>
  <si>
    <t xml:space="preserve">KoPÚ v k.ú. Obecnice v Brdech </t>
  </si>
  <si>
    <t xml:space="preserve">11.700.000,00 </t>
  </si>
  <si>
    <t>Vytyčení po dokončených pozemkových úpravách v okrese Beroun 2025/2026</t>
  </si>
  <si>
    <t>Vytyčení pozemků po pozemkových úpravách</t>
  </si>
  <si>
    <t>KoPÚ k.ú. Mezholezy u Kutné Hory a  k. ú. Olšany u Čáslavi, část 1, 2</t>
  </si>
  <si>
    <t>Zpracování návrhu komplexních pozemkových úprav v k.ú. Roztěž a k.ú. Křečovice</t>
  </si>
  <si>
    <t>Vytyčení po KoPÚ 2025 - okres Kutná Hora</t>
  </si>
  <si>
    <t>Vytyčení pozemků na základě podaných žádostí</t>
  </si>
  <si>
    <t>Komplexní pozemkové úpravy v k.ú. Drobovice</t>
  </si>
  <si>
    <t>Zpracování návrhu KoPÚ z důvodu ukončení původní smlouvy</t>
  </si>
  <si>
    <t>KoPÚ v k. ú. Vrbičany</t>
  </si>
  <si>
    <t>Zpracování dokumentace pro KoPÚ</t>
  </si>
  <si>
    <t>KoPÚ v k. ú. Malíkovice</t>
  </si>
  <si>
    <t>KoPÚ v k. ú. Jemníky</t>
  </si>
  <si>
    <t>Vytyčování pozemků po KoPÚ v okrese Kladno a Praha-západ</t>
  </si>
  <si>
    <t>Vytyčení vlastnických hranic pozemků pro dokončených KoPÚ</t>
  </si>
  <si>
    <t>KoPÚ v k.ú. Horní Chvátliny</t>
  </si>
  <si>
    <t>návrh komplexní pozemkové úpravy</t>
  </si>
  <si>
    <t>KoPÚ v k.ú.  Hlaváčová Lhota</t>
  </si>
  <si>
    <t>KoPÚ v k.ú. Miškovice</t>
  </si>
  <si>
    <t>KoPÚ vk.ú. Liblice u Českého Brodu</t>
  </si>
  <si>
    <t>Vytyčování pozemků podle schválených návrhů  pozemkových úprav pobočka Kolín v roce 2025</t>
  </si>
  <si>
    <t>vytyčování vlastnických hranic pozemků po KoPU</t>
  </si>
  <si>
    <t>KoPÚ v k. ú. Solec</t>
  </si>
  <si>
    <t>KoPÚ v k. ú. Libovice</t>
  </si>
  <si>
    <t>Vytyčení pozemků po KoPÚ - Pobočka Mladá Boleslav 2025</t>
  </si>
  <si>
    <t xml:space="preserve">Vytyčení pozemků po pozemkových úpravách </t>
  </si>
  <si>
    <t>KoPÚ v k.ú. Křečkov</t>
  </si>
  <si>
    <t>Vytyčení hranic pozemků po KoPÚ - 2025</t>
  </si>
  <si>
    <t>vytyčení po KoPÚ</t>
  </si>
  <si>
    <t>KoPÚ v k.ú. Druhlice</t>
  </si>
  <si>
    <t>KoPÚ v k.ú. Koupě</t>
  </si>
  <si>
    <t>KoPÚ v k.ú. Přední Poříčí</t>
  </si>
  <si>
    <t>Vytyčení po KoPÚ - rok 2025 - Pobočka Příbram</t>
  </si>
  <si>
    <t>Vytyčení vlastnických hranic pozemků po skončených KoPÚ</t>
  </si>
  <si>
    <t>KoPÚ v k.ú. Soseň s částí k.ú. Kosobody, Oráčov a Klečetné</t>
  </si>
  <si>
    <t>KoPÚ v k.ú. Václavy</t>
  </si>
  <si>
    <t>Vytyčení pozemků po pozemkových úpravách dle zákona č. 139/2002 Sb. v okrese Rakovník</t>
  </si>
  <si>
    <t>Provedení vytyčení pozemků po pozemkových úpravách dle zákona č. 139/2002 Sb. v okrese Rakovník</t>
  </si>
  <si>
    <t>KoPÚ v k.ú. Troubky, Zdislavice</t>
  </si>
  <si>
    <t>9 280 000,00 Kč</t>
  </si>
  <si>
    <t>KoPÚ v k.ú. Ludkovice</t>
  </si>
  <si>
    <t>5 557 500,00 Kč</t>
  </si>
  <si>
    <t>Zpracování návrhu komplexních pozemkových úprav v katastrálním území Ludkovice.</t>
  </si>
  <si>
    <t>Komplexní pozemkové úpravy v k.ú. Malá Lhota</t>
  </si>
  <si>
    <t>1 606 000,00 Kč</t>
  </si>
  <si>
    <t>Komplexní pozemkové úpravy v k.ú. Lhota u Kelče</t>
  </si>
  <si>
    <t>2 926 000,00 Kč</t>
  </si>
  <si>
    <t>Komplexní pozemkové úpravy v k.ú. Poličná</t>
  </si>
  <si>
    <t>5 005 000,00 Kč</t>
  </si>
  <si>
    <t>KoPÚ v k.ú. Mistřice I a Mistřice II</t>
  </si>
  <si>
    <t>KoPÚ v k.ú. Javorovec</t>
  </si>
  <si>
    <t>KoPÚ Nové Vilémovice</t>
  </si>
  <si>
    <t>návrh KoPÚ</t>
  </si>
  <si>
    <t>KoPÚ Dobrčice</t>
  </si>
  <si>
    <t>Zpracování návrhu KoPÚ v k.ú. Dobrčice</t>
  </si>
  <si>
    <t>KoPÚ Zábeštní Lhota</t>
  </si>
  <si>
    <t>Zpracování návrhu KoPÚ v k.ú. Zábeštní Lhota</t>
  </si>
  <si>
    <t>KoPÚ Lužná u Hanušovic</t>
  </si>
  <si>
    <t>Vyhotovení návrhu komplexních pozemkových úprav</t>
  </si>
  <si>
    <t>KoPÚ Myslejovice, Křenůvky a Kobylničky</t>
  </si>
  <si>
    <t>Zpracování návrhů KoPÚ Myslejovice, KoPU Křenůvky a KoPÚ Kobylničky</t>
  </si>
  <si>
    <t>KoPU v k.ú. Lhota u Olešnice</t>
  </si>
  <si>
    <t>pozemkové úpravy</t>
  </si>
  <si>
    <t>JPÚ v k.ú. Boskovice (s výměnou vlastnických práv)</t>
  </si>
  <si>
    <t>Vytyčování pozemků 2025 pro pobočku Blansko</t>
  </si>
  <si>
    <t xml:space="preserve">JPÚ s realizačním projektem v k.ú. Žatčany   </t>
  </si>
  <si>
    <t>vypracování JPÚ dle zákona č. 139/2002 Sb.</t>
  </si>
  <si>
    <t>JPÚ s realizačním projektem v k.ú. Troskotovice</t>
  </si>
  <si>
    <t>KoPÚ v k.ú. Hrušovany u Brna</t>
  </si>
  <si>
    <t>vypracování KoPÚ dle zákona č. 139/2002 Sb.</t>
  </si>
  <si>
    <t xml:space="preserve">Vytyčení pozemků po KoPÚ 2025 - Pobočka Brno </t>
  </si>
  <si>
    <t>Vytyčení hranic pozemků v okresech B-M a B-V</t>
  </si>
  <si>
    <t xml:space="preserve">JPÚ Vodní nádrže v trati Rybníček a Řešice v k.ú. Dolní Bojanovice </t>
  </si>
  <si>
    <t>Jednoduché pozemkové úpravy</t>
  </si>
  <si>
    <t>Vytyčení pozemků pro Pobočku Břeclav - okres Břeclav + Hodonín 2025</t>
  </si>
  <si>
    <t>KoPÚ v k.ú. Blatnice pod Svatým Antonínkem</t>
  </si>
  <si>
    <t>Komplexní pozemkové úpravy v k.ú. Dolní Bojanovice</t>
  </si>
  <si>
    <t>Komplexní pozemkové úpravy v k.ú. Hroznová Lhota</t>
  </si>
  <si>
    <t>KoPÚ v k.ú. Dolní Dunajovice, Perná, Horní Věstonice - ŘSD</t>
  </si>
  <si>
    <t>JPÚ Pod Homolou v k.ú. Kostelec u Kyjova</t>
  </si>
  <si>
    <t>JPÚ Revitalizace Karlínského potoka v k.ú. Karlín na Moravě</t>
  </si>
  <si>
    <t>Komplexní pozemkové úpravy v k.ú. Buhuslavice u Kyjova</t>
  </si>
  <si>
    <t>KoPÚ v k.ú. Hrušky</t>
  </si>
  <si>
    <t>KoPÚ v k.ú. Morkůvky</t>
  </si>
  <si>
    <t>KoPÚ v k.ú. Bohaté Málkovice</t>
  </si>
  <si>
    <t>KoPÚ v k.ú. Vyškov</t>
  </si>
  <si>
    <t>JPÚ v k.ú. Staré Hvězdlice, rozšířené o část k.ú. Pavlovice</t>
  </si>
  <si>
    <t>JPÚ v k.ú. Lovčičky</t>
  </si>
  <si>
    <t>JPÚ v k.ú. Kučerov</t>
  </si>
  <si>
    <t>Vytyčení pozemků po KoPÚ 2025 pro Pobočku Vyškov</t>
  </si>
  <si>
    <t>KoPÚ v k.ú. Oslnovice</t>
  </si>
  <si>
    <t>komplexní pozemkové úpravy</t>
  </si>
  <si>
    <t>KoPÚ v k.ú.  Vysočany u Znojma</t>
  </si>
  <si>
    <t>JPÚ upřesnění přídělu v k.ú. Podmolí</t>
  </si>
  <si>
    <t>jednoduché pozemkové úpravy</t>
  </si>
  <si>
    <t>JPÚ upřesnění přídělu v k.ú. Vranovská Ves</t>
  </si>
  <si>
    <t>JPÚ - nedokončené scelovací řízení a upřesnění přídělu v k.ú. Plaveč</t>
  </si>
  <si>
    <t>Vytyčení pozemků po pozemkových úpravách v r. 2025 pro Pobočku Znojmo</t>
  </si>
  <si>
    <t>vytýčení pozemků po pozemových úpravách</t>
  </si>
  <si>
    <t>vypracování návrhů KoPÚ v k.ú. Chranišov a Loučky u Lokte včetně nezbytných zeměměřických činností, určených pro obnovu katastrálního operátu, vyhotovení dokumentace pro zavedení výsledků KoPÚ do katastru nemovitostí</t>
  </si>
  <si>
    <t>vypracování návrhů KoPÚ v k.ú.  Valeč v Čechách s č. k.ú. Veký Hlavákov včetně nezbytných zeměměřických činností, určených pro obnovu katastrálního operátu, vyhotovení dokumentace pro zavedení výsledků KoPÚ do katastru nemovitostí</t>
  </si>
  <si>
    <t xml:space="preserve">vytyčení hranic po KoPÚ Staré Sedlo u Sokolova </t>
  </si>
  <si>
    <t xml:space="preserve">vytyčení hranic nových pozemků schváleného návrhu DKM </t>
  </si>
  <si>
    <t>vytyčení hranic po KoPÚ Kostelní</t>
  </si>
  <si>
    <t>vytyčení hranic po KoPÚ Doupovské Hradiště</t>
  </si>
  <si>
    <t>vytyčení hranic nových pozemků schváleného návrhu DKM</t>
  </si>
  <si>
    <t>vytyčení hranic po KoPÚ Bezděkov</t>
  </si>
  <si>
    <t>KoPÚ Lipoltov</t>
  </si>
  <si>
    <t>Vypracování návrhů KoPÚ v k.ú. Lipoltov včetně nezbytných zeměměřických činností, určených pro obnovu katastrálního operátu, vyhotovení dokumentace pro zavedení výsledků KoPÚ do katastru nemovitostí.</t>
  </si>
  <si>
    <t>JPÚ Drmoul</t>
  </si>
  <si>
    <t>Vypracování návrhů JPÚ v k.ú. Drmoul včetně nezbytných zeměměřických činností, určených pro obnovu katastrálního operátu, vyhotovení dokumentace pro zavedení výsledků JPÚ do katastru nemovitostí.</t>
  </si>
  <si>
    <t>KoPÚ Lázně Kynžvart</t>
  </si>
  <si>
    <t>Vypracování návrhů KoPÚ v k.ú. Lázně Kynžvart včetně nezbytných zeměměřických činností, určených pro obnovu katastrálního operátu, vyhotovení dokumentace pro zavedení výsledků KoPÚ do katastru nemovitostí.</t>
  </si>
  <si>
    <t>Vytyčení po KoPÚ v k.ú. Lužná u F.L.</t>
  </si>
  <si>
    <t>Vytyčení po KoPÚ v k.ú. Lesina</t>
  </si>
  <si>
    <t>Vytyčení po KoPÚ v k.ú. Dolní Hraničná</t>
  </si>
  <si>
    <t>KoPÚ v území dotčeném stavbou D35 v okrese Svitavy - III. etapa</t>
  </si>
  <si>
    <t>Návrh KoPÚ v území dotčeném stavbou dálnice D35 v okrese Svitavy - III. etapa</t>
  </si>
  <si>
    <t>KoPÚ v území dotčeném stavbou D35 v okrese Svitavy - IV. etapa</t>
  </si>
  <si>
    <t>Návrh KoPÚ v území dotčeném stavbou dálnice D35 v okrese Svitavy - k.ú. Strakov</t>
  </si>
  <si>
    <t>KoPÚ Strašov</t>
  </si>
  <si>
    <t>Vyhotovení návrhu KoPÚ</t>
  </si>
  <si>
    <t>KoPÚ Opočno</t>
  </si>
  <si>
    <t>KoPÚ Lázně Bohdaneč</t>
  </si>
  <si>
    <t>JPÚ Labské Chrčice</t>
  </si>
  <si>
    <t>JPÚ na upřesnění přídělů</t>
  </si>
  <si>
    <t>Komplexní pozemkové úpravy Džbánov</t>
  </si>
  <si>
    <t>zpracování návrhu KoPÚ</t>
  </si>
  <si>
    <t>Komplexní pozemkové úpravy  Hrušová</t>
  </si>
  <si>
    <t>Komplexní pozemkové úpravy Stradouň</t>
  </si>
  <si>
    <t>Komplexní pozemkové úpravy  Vraclav</t>
  </si>
  <si>
    <t>Komplexní pozemkové úpravy  Zámrsk</t>
  </si>
  <si>
    <t>Komplexní pozemkové úpravy Vítanov</t>
  </si>
  <si>
    <t xml:space="preserve">vypracování návrhu komplexních pozemkových úprav v k.ú. Vítanov a v navazujících částech k.ú. Stan u Hlinska, Hlinsko v Čechách a Stružinec, </t>
  </si>
  <si>
    <t>Komplexní pozemkové úpravy Radčice u Skutče</t>
  </si>
  <si>
    <t>vypracování návrhu komplexních pozemkových úprav v k.ú. Radčice u Skutče a v navazujících částech k.ú. Předhradí u Skutče a Hluboká u Skutče</t>
  </si>
  <si>
    <t>Komplexní pozemkové úpravy v k.ú. Květnov</t>
  </si>
  <si>
    <t>Komplexní pozemkové úpravy v k.ú. Šlapanov</t>
  </si>
  <si>
    <t>Jednoduché pozemkové úpravy na části k.ú. Ledeč nad Sázavou</t>
  </si>
  <si>
    <t>Zpracování návrhu JPÚ s PSZ</t>
  </si>
  <si>
    <t>Komplexní pozemkové úpravy v k.ú. Hudeč</t>
  </si>
  <si>
    <t>Komplexní pozemkové úpravy v k.ú. Sychrov u Ledče nad Sázavou</t>
  </si>
  <si>
    <t>Vytyčování po KoPÚ 2025</t>
  </si>
  <si>
    <t>vytyčení a stabilizace vlastnických hranic</t>
  </si>
  <si>
    <t>KoPÚ v k.ú. Čížov u Jihlavy</t>
  </si>
  <si>
    <t>Vypracování návrhu komplexních pozemkových úprav v k.ú. Čížov u Jihlavy</t>
  </si>
  <si>
    <t>KoPÚ v k.ú. Střítež u Jihlavy</t>
  </si>
  <si>
    <t>Vypracování návrhu komplexních pozemkových úprav v k.ú. Střítež u Jihlavy</t>
  </si>
  <si>
    <t>KoPÚ v k.ú. Zdeňkov</t>
  </si>
  <si>
    <t>Vypracování návrhu komplexních pozemkových úprav v k.ú. Zdeňkov</t>
  </si>
  <si>
    <t>KoPÚ v k.ú. Libkova Voda</t>
  </si>
  <si>
    <t>KoPÚ v k.ú. Lipice</t>
  </si>
  <si>
    <t>Vytyčení pozemků po pozem. úpravách</t>
  </si>
  <si>
    <t>vytyčení pozemků po poz. úpravách</t>
  </si>
  <si>
    <t>KoPÚ v k. ú. Jemnice</t>
  </si>
  <si>
    <t xml:space="preserve">Kompelní pozemkové úpravy </t>
  </si>
  <si>
    <t>KoPÚ v k. ú. Třebelovice</t>
  </si>
  <si>
    <t>JPÚ Naloučany</t>
  </si>
  <si>
    <t>JPÚ</t>
  </si>
  <si>
    <t>Komplexní pozemkové úpravy v k.ú. Dolní Heřmanice</t>
  </si>
  <si>
    <t>vyhotovení návrhu pozemkových úprav</t>
  </si>
  <si>
    <t>Vytyčení hranic po KoPU</t>
  </si>
  <si>
    <t>Vytyčení hranic pozemků na základě schválených KoPU</t>
  </si>
  <si>
    <t>KoPÚ v k. ú. Rybník nad Radbuzou</t>
  </si>
  <si>
    <t xml:space="preserve">KoPÚ v k.ú.Dobřív v Brdech </t>
  </si>
  <si>
    <t>KoPÚ Hostíčkov</t>
  </si>
  <si>
    <t>KoPÚ v k.ú. Nýrsko - část a v k.ú. Chudenín - část</t>
  </si>
  <si>
    <t>Vytyčování pozemků po ukončené KoPÚ</t>
  </si>
  <si>
    <t>Vytyčení</t>
  </si>
  <si>
    <t>Vytyčení vlastnické hranice pozemků včetně stabilizace po KoPÚ v okrese Klatovy - 2025</t>
  </si>
  <si>
    <t>Vytyčování pozemků po KoPÚ 2025 - Pobočka Plzeň</t>
  </si>
  <si>
    <t xml:space="preserve">400 000
</t>
  </si>
  <si>
    <t>KoPÚ v k.ú. Němčovice</t>
  </si>
  <si>
    <t>Vytyčení pozemků po KoPÚ v k.ú. Dolní Bělá (p.č. 756 a p.č. 757 – LV10001)</t>
  </si>
  <si>
    <t>JPÚ v k.ú. Chotěšov a v k.ú. Střelice</t>
  </si>
  <si>
    <t>JPÚ Lužná u Boru</t>
  </si>
  <si>
    <t>KoPÚ Chranišov a Loučky u Lokte</t>
  </si>
  <si>
    <t>KoPÚ Valeč v Čechách s č. k.ú. Veký Hlavákov</t>
  </si>
  <si>
    <t>JPÚ - umístění a realizace společných zařízení v k.ú. Hrabětice II</t>
  </si>
  <si>
    <r>
      <t xml:space="preserve">VZ podle limitu  </t>
    </r>
    <r>
      <rPr>
        <sz val="11"/>
        <rFont val="Arial"/>
        <family val="2"/>
        <charset val="238"/>
      </rPr>
      <t>(dle §§ 25 - 27 ZZVZ )</t>
    </r>
  </si>
  <si>
    <r>
      <t xml:space="preserve">Druh zadávacího/výběrové řízení                             </t>
    </r>
    <r>
      <rPr>
        <sz val="11"/>
        <rFont val="Arial"/>
        <family val="2"/>
        <charset val="238"/>
      </rPr>
      <t>(dle §3 ZZVZ a §27 ZZVZ)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</si>
</sst>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164" formatCode="d/m/yyyy;@"/>
    <numFmt numFmtId="165" formatCode="#,##0.00\ &quot;Kč&quot;"/>
    <numFmt numFmtId="166" formatCode="#,##0&quot; &quot;[$Kč-405];[Red]&quot;-&quot;#,##0&quot; &quot;[$Kč-405]"/>
    <numFmt numFmtId="167" formatCode="d&quot;.&quot;m&quot;.&quot;yyyy;@"/>
    <numFmt numFmtId="168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165" fontId="6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center" vertical="center"/>
    </xf>
    <xf numFmtId="6" fontId="6" fillId="0" borderId="1" xfId="0" applyNumberFormat="1" applyFont="1" applyFill="1" applyBorder="1" applyAlignment="1">
      <alignment horizontal="center" vertical="top"/>
    </xf>
    <xf numFmtId="167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top"/>
    </xf>
    <xf numFmtId="14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6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7"/>
  <sheetViews>
    <sheetView tabSelected="1" topLeftCell="A50" zoomScale="89" zoomScaleNormal="89" workbookViewId="0">
      <selection activeCell="A74" sqref="A74:XFD74"/>
    </sheetView>
  </sheetViews>
  <sheetFormatPr defaultRowHeight="14.25" x14ac:dyDescent="0.2"/>
  <cols>
    <col min="1" max="1" width="58.5703125" style="9" customWidth="1"/>
    <col min="2" max="2" width="20.85546875" style="8" customWidth="1"/>
    <col min="3" max="3" width="26.42578125" style="13" customWidth="1"/>
    <col min="4" max="4" width="11.85546875" style="8" customWidth="1"/>
    <col min="5" max="5" width="17.42578125" style="8" customWidth="1"/>
    <col min="6" max="6" width="36.85546875" style="11" customWidth="1"/>
    <col min="7" max="7" width="16.7109375" style="8" customWidth="1"/>
    <col min="8" max="8" width="18.28515625" style="13" customWidth="1"/>
    <col min="9" max="9" width="16.7109375" style="8" customWidth="1"/>
    <col min="10" max="16384" width="9.140625" style="9"/>
  </cols>
  <sheetData>
    <row r="1" spans="1:9" ht="15" x14ac:dyDescent="0.2">
      <c r="A1" s="14" t="s">
        <v>47</v>
      </c>
      <c r="B1" s="15"/>
      <c r="C1" s="16"/>
      <c r="D1" s="17"/>
      <c r="E1" s="15"/>
      <c r="F1" s="18"/>
      <c r="G1" s="15"/>
      <c r="H1" s="16"/>
      <c r="I1" s="17"/>
    </row>
    <row r="2" spans="1:9" ht="85.9" customHeight="1" x14ac:dyDescent="0.2">
      <c r="A2" s="12" t="s">
        <v>0</v>
      </c>
      <c r="B2" s="12" t="s">
        <v>40</v>
      </c>
      <c r="C2" s="19" t="s">
        <v>36</v>
      </c>
      <c r="D2" s="12" t="s">
        <v>14</v>
      </c>
      <c r="E2" s="12" t="s">
        <v>303</v>
      </c>
      <c r="F2" s="20" t="s">
        <v>1</v>
      </c>
      <c r="G2" s="12" t="s">
        <v>304</v>
      </c>
      <c r="H2" s="19" t="s">
        <v>3</v>
      </c>
      <c r="I2" s="21" t="s">
        <v>35</v>
      </c>
    </row>
    <row r="3" spans="1:9" x14ac:dyDescent="0.2">
      <c r="A3" s="22" t="s">
        <v>227</v>
      </c>
      <c r="B3" s="23" t="s">
        <v>25</v>
      </c>
      <c r="C3" s="22" t="s">
        <v>37</v>
      </c>
      <c r="D3" s="23" t="s">
        <v>18</v>
      </c>
      <c r="E3" s="23" t="s">
        <v>17</v>
      </c>
      <c r="F3" s="24">
        <v>1100</v>
      </c>
      <c r="G3" s="23" t="s">
        <v>34</v>
      </c>
      <c r="H3" s="22" t="s">
        <v>226</v>
      </c>
      <c r="I3" s="23" t="s">
        <v>10</v>
      </c>
    </row>
    <row r="4" spans="1:9" x14ac:dyDescent="0.2">
      <c r="A4" s="22" t="s">
        <v>297</v>
      </c>
      <c r="B4" s="23" t="s">
        <v>22</v>
      </c>
      <c r="C4" s="22" t="s">
        <v>37</v>
      </c>
      <c r="D4" s="25" t="s">
        <v>18</v>
      </c>
      <c r="E4" s="25" t="s">
        <v>17</v>
      </c>
      <c r="F4" s="24">
        <v>27300</v>
      </c>
      <c r="G4" s="23" t="s">
        <v>34</v>
      </c>
      <c r="H4" s="22" t="s">
        <v>292</v>
      </c>
      <c r="I4" s="27" t="s">
        <v>10</v>
      </c>
    </row>
    <row r="5" spans="1:9" x14ac:dyDescent="0.2">
      <c r="A5" s="22" t="s">
        <v>299</v>
      </c>
      <c r="B5" s="23" t="s">
        <v>22</v>
      </c>
      <c r="C5" s="22" t="s">
        <v>37</v>
      </c>
      <c r="D5" s="25" t="s">
        <v>18</v>
      </c>
      <c r="E5" s="25" t="s">
        <v>17</v>
      </c>
      <c r="F5" s="24">
        <v>35000</v>
      </c>
      <c r="G5" s="23" t="s">
        <v>17</v>
      </c>
      <c r="H5" s="22" t="s">
        <v>282</v>
      </c>
      <c r="I5" s="27" t="s">
        <v>11</v>
      </c>
    </row>
    <row r="6" spans="1:9" x14ac:dyDescent="0.2">
      <c r="A6" s="22" t="s">
        <v>276</v>
      </c>
      <c r="B6" s="23" t="s">
        <v>26</v>
      </c>
      <c r="C6" s="22" t="s">
        <v>37</v>
      </c>
      <c r="D6" s="23" t="s">
        <v>18</v>
      </c>
      <c r="E6" s="23" t="s">
        <v>17</v>
      </c>
      <c r="F6" s="24">
        <v>50000</v>
      </c>
      <c r="G6" s="23" t="s">
        <v>34</v>
      </c>
      <c r="H6" s="22" t="s">
        <v>277</v>
      </c>
      <c r="I6" s="23" t="s">
        <v>10</v>
      </c>
    </row>
    <row r="7" spans="1:9" x14ac:dyDescent="0.2">
      <c r="A7" s="28" t="s">
        <v>160</v>
      </c>
      <c r="B7" s="29" t="s">
        <v>44</v>
      </c>
      <c r="C7" s="28" t="s">
        <v>37</v>
      </c>
      <c r="D7" s="29" t="s">
        <v>18</v>
      </c>
      <c r="E7" s="29" t="s">
        <v>17</v>
      </c>
      <c r="F7" s="24">
        <v>50000</v>
      </c>
      <c r="G7" s="23" t="s">
        <v>34</v>
      </c>
      <c r="H7" s="28" t="s">
        <v>161</v>
      </c>
      <c r="I7" s="29" t="s">
        <v>12</v>
      </c>
    </row>
    <row r="8" spans="1:9" x14ac:dyDescent="0.2">
      <c r="A8" s="28" t="s">
        <v>238</v>
      </c>
      <c r="B8" s="29" t="s">
        <v>25</v>
      </c>
      <c r="C8" s="28" t="s">
        <v>37</v>
      </c>
      <c r="D8" s="29" t="s">
        <v>18</v>
      </c>
      <c r="E8" s="29" t="s">
        <v>17</v>
      </c>
      <c r="F8" s="30">
        <v>60000</v>
      </c>
      <c r="G8" s="23" t="s">
        <v>34</v>
      </c>
      <c r="H8" s="22" t="s">
        <v>226</v>
      </c>
      <c r="I8" s="29" t="s">
        <v>12</v>
      </c>
    </row>
    <row r="9" spans="1:9" x14ac:dyDescent="0.2">
      <c r="A9" s="28" t="s">
        <v>237</v>
      </c>
      <c r="B9" s="29" t="s">
        <v>25</v>
      </c>
      <c r="C9" s="28" t="s">
        <v>37</v>
      </c>
      <c r="D9" s="29" t="s">
        <v>18</v>
      </c>
      <c r="E9" s="29" t="s">
        <v>17</v>
      </c>
      <c r="F9" s="30">
        <v>60000</v>
      </c>
      <c r="G9" s="23" t="s">
        <v>34</v>
      </c>
      <c r="H9" s="22" t="s">
        <v>226</v>
      </c>
      <c r="I9" s="29" t="s">
        <v>12</v>
      </c>
    </row>
    <row r="10" spans="1:9" x14ac:dyDescent="0.2">
      <c r="A10" s="28" t="s">
        <v>129</v>
      </c>
      <c r="B10" s="29" t="s">
        <v>44</v>
      </c>
      <c r="C10" s="28" t="s">
        <v>37</v>
      </c>
      <c r="D10" s="29" t="s">
        <v>18</v>
      </c>
      <c r="E10" s="29" t="s">
        <v>17</v>
      </c>
      <c r="F10" s="30">
        <v>98000</v>
      </c>
      <c r="G10" s="23" t="s">
        <v>34</v>
      </c>
      <c r="H10" s="28" t="s">
        <v>130</v>
      </c>
      <c r="I10" s="29" t="s">
        <v>12</v>
      </c>
    </row>
    <row r="11" spans="1:9" x14ac:dyDescent="0.2">
      <c r="A11" s="22" t="s">
        <v>203</v>
      </c>
      <c r="B11" s="23" t="s">
        <v>24</v>
      </c>
      <c r="C11" s="22" t="s">
        <v>37</v>
      </c>
      <c r="D11" s="23" t="s">
        <v>18</v>
      </c>
      <c r="E11" s="23" t="s">
        <v>17</v>
      </c>
      <c r="F11" s="24">
        <v>100000</v>
      </c>
      <c r="G11" s="23" t="s">
        <v>17</v>
      </c>
      <c r="H11" s="22" t="s">
        <v>197</v>
      </c>
      <c r="I11" s="23" t="s">
        <v>12</v>
      </c>
    </row>
    <row r="12" spans="1:9" x14ac:dyDescent="0.2">
      <c r="A12" s="22" t="s">
        <v>230</v>
      </c>
      <c r="B12" s="23" t="s">
        <v>25</v>
      </c>
      <c r="C12" s="22" t="s">
        <v>37</v>
      </c>
      <c r="D12" s="23" t="s">
        <v>18</v>
      </c>
      <c r="E12" s="23" t="s">
        <v>17</v>
      </c>
      <c r="F12" s="24">
        <v>100000</v>
      </c>
      <c r="G12" s="23" t="s">
        <v>34</v>
      </c>
      <c r="H12" s="22" t="s">
        <v>229</v>
      </c>
      <c r="I12" s="23" t="s">
        <v>13</v>
      </c>
    </row>
    <row r="13" spans="1:9" x14ac:dyDescent="0.2">
      <c r="A13" s="28" t="s">
        <v>239</v>
      </c>
      <c r="B13" s="29" t="s">
        <v>25</v>
      </c>
      <c r="C13" s="28" t="s">
        <v>37</v>
      </c>
      <c r="D13" s="29" t="s">
        <v>18</v>
      </c>
      <c r="E13" s="29" t="s">
        <v>17</v>
      </c>
      <c r="F13" s="30">
        <v>100000</v>
      </c>
      <c r="G13" s="23" t="s">
        <v>34</v>
      </c>
      <c r="H13" s="22" t="s">
        <v>226</v>
      </c>
      <c r="I13" s="29" t="s">
        <v>13</v>
      </c>
    </row>
    <row r="14" spans="1:9" x14ac:dyDescent="0.2">
      <c r="A14" s="22" t="s">
        <v>221</v>
      </c>
      <c r="B14" s="23" t="s">
        <v>24</v>
      </c>
      <c r="C14" s="22" t="s">
        <v>37</v>
      </c>
      <c r="D14" s="23" t="s">
        <v>18</v>
      </c>
      <c r="E14" s="23" t="s">
        <v>17</v>
      </c>
      <c r="F14" s="24">
        <v>100000</v>
      </c>
      <c r="G14" s="23" t="s">
        <v>34</v>
      </c>
      <c r="H14" s="22" t="s">
        <v>222</v>
      </c>
      <c r="I14" s="23" t="s">
        <v>11</v>
      </c>
    </row>
    <row r="15" spans="1:9" x14ac:dyDescent="0.2">
      <c r="A15" s="22" t="s">
        <v>213</v>
      </c>
      <c r="B15" s="23" t="s">
        <v>24</v>
      </c>
      <c r="C15" s="22" t="s">
        <v>37</v>
      </c>
      <c r="D15" s="25" t="s">
        <v>18</v>
      </c>
      <c r="E15" s="23" t="s">
        <v>17</v>
      </c>
      <c r="F15" s="24">
        <v>120000</v>
      </c>
      <c r="G15" s="23" t="s">
        <v>34</v>
      </c>
      <c r="H15" s="22" t="s">
        <v>186</v>
      </c>
      <c r="I15" s="23" t="s">
        <v>12</v>
      </c>
    </row>
    <row r="16" spans="1:9" x14ac:dyDescent="0.2">
      <c r="A16" s="22" t="s">
        <v>212</v>
      </c>
      <c r="B16" s="23" t="s">
        <v>24</v>
      </c>
      <c r="C16" s="22" t="s">
        <v>37</v>
      </c>
      <c r="D16" s="25" t="s">
        <v>18</v>
      </c>
      <c r="E16" s="23" t="s">
        <v>17</v>
      </c>
      <c r="F16" s="24">
        <v>150000</v>
      </c>
      <c r="G16" s="23" t="s">
        <v>17</v>
      </c>
      <c r="H16" s="22" t="s">
        <v>186</v>
      </c>
      <c r="I16" s="23" t="s">
        <v>13</v>
      </c>
    </row>
    <row r="17" spans="1:9" x14ac:dyDescent="0.2">
      <c r="A17" s="22" t="s">
        <v>211</v>
      </c>
      <c r="B17" s="23" t="s">
        <v>24</v>
      </c>
      <c r="C17" s="22" t="s">
        <v>37</v>
      </c>
      <c r="D17" s="25" t="s">
        <v>18</v>
      </c>
      <c r="E17" s="23" t="s">
        <v>17</v>
      </c>
      <c r="F17" s="24">
        <v>150000</v>
      </c>
      <c r="G17" s="23" t="s">
        <v>17</v>
      </c>
      <c r="H17" s="22" t="s">
        <v>186</v>
      </c>
      <c r="I17" s="23" t="s">
        <v>11</v>
      </c>
    </row>
    <row r="18" spans="1:9" x14ac:dyDescent="0.2">
      <c r="A18" s="22" t="s">
        <v>276</v>
      </c>
      <c r="B18" s="23" t="s">
        <v>26</v>
      </c>
      <c r="C18" s="22" t="s">
        <v>37</v>
      </c>
      <c r="D18" s="23" t="s">
        <v>18</v>
      </c>
      <c r="E18" s="23" t="s">
        <v>17</v>
      </c>
      <c r="F18" s="24">
        <v>150000</v>
      </c>
      <c r="G18" s="23" t="s">
        <v>34</v>
      </c>
      <c r="H18" s="22" t="s">
        <v>277</v>
      </c>
      <c r="I18" s="23" t="s">
        <v>12</v>
      </c>
    </row>
    <row r="19" spans="1:9" x14ac:dyDescent="0.2">
      <c r="A19" s="22" t="s">
        <v>113</v>
      </c>
      <c r="B19" s="23" t="s">
        <v>22</v>
      </c>
      <c r="C19" s="22" t="s">
        <v>37</v>
      </c>
      <c r="D19" s="25" t="s">
        <v>18</v>
      </c>
      <c r="E19" s="25" t="s">
        <v>17</v>
      </c>
      <c r="F19" s="24">
        <v>180000</v>
      </c>
      <c r="G19" s="23" t="s">
        <v>34</v>
      </c>
      <c r="H19" s="22" t="s">
        <v>292</v>
      </c>
      <c r="I19" s="27" t="s">
        <v>10</v>
      </c>
    </row>
    <row r="20" spans="1:9" x14ac:dyDescent="0.2">
      <c r="A20" s="22" t="s">
        <v>113</v>
      </c>
      <c r="B20" s="23" t="s">
        <v>32</v>
      </c>
      <c r="C20" s="22" t="s">
        <v>37</v>
      </c>
      <c r="D20" s="23" t="s">
        <v>18</v>
      </c>
      <c r="E20" s="23" t="s">
        <v>17</v>
      </c>
      <c r="F20" s="24">
        <v>200000</v>
      </c>
      <c r="G20" s="23" t="s">
        <v>34</v>
      </c>
      <c r="H20" s="22" t="s">
        <v>113</v>
      </c>
      <c r="I20" s="27" t="s">
        <v>13</v>
      </c>
    </row>
    <row r="21" spans="1:9" x14ac:dyDescent="0.2">
      <c r="A21" s="22" t="s">
        <v>107</v>
      </c>
      <c r="B21" s="23" t="s">
        <v>32</v>
      </c>
      <c r="C21" s="22" t="s">
        <v>37</v>
      </c>
      <c r="D21" s="23" t="s">
        <v>18</v>
      </c>
      <c r="E21" s="23" t="s">
        <v>17</v>
      </c>
      <c r="F21" s="24">
        <v>200000</v>
      </c>
      <c r="G21" s="23" t="s">
        <v>34</v>
      </c>
      <c r="H21" s="22" t="s">
        <v>108</v>
      </c>
      <c r="I21" s="23" t="s">
        <v>13</v>
      </c>
    </row>
    <row r="22" spans="1:9" x14ac:dyDescent="0.2">
      <c r="A22" s="22" t="s">
        <v>266</v>
      </c>
      <c r="B22" s="23" t="s">
        <v>26</v>
      </c>
      <c r="C22" s="22" t="s">
        <v>37</v>
      </c>
      <c r="D22" s="23" t="s">
        <v>18</v>
      </c>
      <c r="E22" s="23" t="s">
        <v>17</v>
      </c>
      <c r="F22" s="24">
        <v>200000</v>
      </c>
      <c r="G22" s="23" t="s">
        <v>34</v>
      </c>
      <c r="H22" s="22" t="s">
        <v>267</v>
      </c>
      <c r="I22" s="27" t="s">
        <v>12</v>
      </c>
    </row>
    <row r="23" spans="1:9" x14ac:dyDescent="0.2">
      <c r="A23" s="22" t="s">
        <v>156</v>
      </c>
      <c r="B23" s="23" t="s">
        <v>44</v>
      </c>
      <c r="C23" s="22" t="s">
        <v>37</v>
      </c>
      <c r="D23" s="23" t="s">
        <v>18</v>
      </c>
      <c r="E23" s="23" t="s">
        <v>17</v>
      </c>
      <c r="F23" s="24">
        <v>290000</v>
      </c>
      <c r="G23" s="23" t="s">
        <v>34</v>
      </c>
      <c r="H23" s="22" t="s">
        <v>157</v>
      </c>
      <c r="I23" s="27" t="s">
        <v>11</v>
      </c>
    </row>
    <row r="24" spans="1:9" x14ac:dyDescent="0.2">
      <c r="A24" s="22" t="s">
        <v>188</v>
      </c>
      <c r="B24" s="31" t="s">
        <v>24</v>
      </c>
      <c r="C24" s="22" t="s">
        <v>37</v>
      </c>
      <c r="D24" s="23" t="s">
        <v>18</v>
      </c>
      <c r="E24" s="23" t="s">
        <v>17</v>
      </c>
      <c r="F24" s="24">
        <v>299900</v>
      </c>
      <c r="G24" s="23" t="s">
        <v>34</v>
      </c>
      <c r="H24" s="22" t="s">
        <v>186</v>
      </c>
      <c r="I24" s="23" t="s">
        <v>12</v>
      </c>
    </row>
    <row r="25" spans="1:9" x14ac:dyDescent="0.2">
      <c r="A25" s="22" t="s">
        <v>281</v>
      </c>
      <c r="B25" s="23" t="s">
        <v>26</v>
      </c>
      <c r="C25" s="22" t="s">
        <v>37</v>
      </c>
      <c r="D25" s="23" t="s">
        <v>18</v>
      </c>
      <c r="E25" s="23" t="s">
        <v>17</v>
      </c>
      <c r="F25" s="24">
        <v>300000</v>
      </c>
      <c r="G25" s="23" t="s">
        <v>17</v>
      </c>
      <c r="H25" s="22" t="s">
        <v>282</v>
      </c>
      <c r="I25" s="23" t="s">
        <v>11</v>
      </c>
    </row>
    <row r="26" spans="1:9" x14ac:dyDescent="0.2">
      <c r="A26" s="28" t="s">
        <v>48</v>
      </c>
      <c r="B26" s="29" t="s">
        <v>28</v>
      </c>
      <c r="C26" s="28" t="s">
        <v>37</v>
      </c>
      <c r="D26" s="29" t="s">
        <v>18</v>
      </c>
      <c r="E26" s="29" t="s">
        <v>17</v>
      </c>
      <c r="F26" s="30">
        <v>300000</v>
      </c>
      <c r="G26" s="23" t="s">
        <v>34</v>
      </c>
      <c r="H26" s="22" t="s">
        <v>49</v>
      </c>
      <c r="I26" s="29" t="s">
        <v>12</v>
      </c>
    </row>
    <row r="27" spans="1:9" x14ac:dyDescent="0.2">
      <c r="A27" s="22" t="s">
        <v>293</v>
      </c>
      <c r="B27" s="23" t="s">
        <v>22</v>
      </c>
      <c r="C27" s="22" t="s">
        <v>37</v>
      </c>
      <c r="D27" s="25" t="s">
        <v>18</v>
      </c>
      <c r="E27" s="25" t="s">
        <v>17</v>
      </c>
      <c r="F27" s="24">
        <v>300000</v>
      </c>
      <c r="G27" s="23" t="s">
        <v>34</v>
      </c>
      <c r="H27" s="22" t="s">
        <v>292</v>
      </c>
      <c r="I27" s="27" t="s">
        <v>12</v>
      </c>
    </row>
    <row r="28" spans="1:9" x14ac:dyDescent="0.2">
      <c r="A28" s="22" t="s">
        <v>89</v>
      </c>
      <c r="B28" s="23" t="s">
        <v>27</v>
      </c>
      <c r="C28" s="22" t="s">
        <v>37</v>
      </c>
      <c r="D28" s="25" t="s">
        <v>18</v>
      </c>
      <c r="E28" s="25" t="s">
        <v>17</v>
      </c>
      <c r="F28" s="24">
        <v>300000</v>
      </c>
      <c r="G28" s="23" t="s">
        <v>34</v>
      </c>
      <c r="H28" s="22" t="s">
        <v>90</v>
      </c>
      <c r="I28" s="27" t="s">
        <v>10</v>
      </c>
    </row>
    <row r="29" spans="1:9" x14ac:dyDescent="0.2">
      <c r="A29" s="22" t="s">
        <v>291</v>
      </c>
      <c r="B29" s="23" t="s">
        <v>22</v>
      </c>
      <c r="C29" s="22" t="s">
        <v>37</v>
      </c>
      <c r="D29" s="23" t="s">
        <v>18</v>
      </c>
      <c r="E29" s="25" t="s">
        <v>17</v>
      </c>
      <c r="F29" s="24">
        <v>300000</v>
      </c>
      <c r="G29" s="23" t="s">
        <v>34</v>
      </c>
      <c r="H29" s="22" t="s">
        <v>292</v>
      </c>
      <c r="I29" s="27" t="s">
        <v>11</v>
      </c>
    </row>
    <row r="30" spans="1:9" x14ac:dyDescent="0.2">
      <c r="A30" s="22" t="s">
        <v>204</v>
      </c>
      <c r="B30" s="23" t="s">
        <v>24</v>
      </c>
      <c r="C30" s="22" t="s">
        <v>37</v>
      </c>
      <c r="D30" s="23" t="s">
        <v>18</v>
      </c>
      <c r="E30" s="23" t="s">
        <v>17</v>
      </c>
      <c r="F30" s="24">
        <v>370920</v>
      </c>
      <c r="G30" s="23" t="s">
        <v>17</v>
      </c>
      <c r="H30" s="22" t="s">
        <v>197</v>
      </c>
      <c r="I30" s="23" t="s">
        <v>12</v>
      </c>
    </row>
    <row r="31" spans="1:9" x14ac:dyDescent="0.2">
      <c r="A31" s="22" t="s">
        <v>248</v>
      </c>
      <c r="B31" s="23" t="s">
        <v>31</v>
      </c>
      <c r="C31" s="22" t="s">
        <v>37</v>
      </c>
      <c r="D31" s="23" t="s">
        <v>18</v>
      </c>
      <c r="E31" s="23" t="s">
        <v>17</v>
      </c>
      <c r="F31" s="24">
        <v>400000</v>
      </c>
      <c r="G31" s="23" t="s">
        <v>17</v>
      </c>
      <c r="H31" s="28" t="s">
        <v>249</v>
      </c>
      <c r="I31" s="27" t="s">
        <v>10</v>
      </c>
    </row>
    <row r="32" spans="1:9" x14ac:dyDescent="0.2">
      <c r="A32" s="22" t="s">
        <v>210</v>
      </c>
      <c r="B32" s="23" t="s">
        <v>24</v>
      </c>
      <c r="C32" s="22" t="s">
        <v>37</v>
      </c>
      <c r="D32" s="25" t="s">
        <v>18</v>
      </c>
      <c r="E32" s="23" t="s">
        <v>17</v>
      </c>
      <c r="F32" s="24">
        <v>400000</v>
      </c>
      <c r="G32" s="23" t="s">
        <v>17</v>
      </c>
      <c r="H32" s="22" t="s">
        <v>186</v>
      </c>
      <c r="I32" s="23" t="s">
        <v>11</v>
      </c>
    </row>
    <row r="33" spans="1:9" x14ac:dyDescent="0.2">
      <c r="A33" s="28" t="s">
        <v>53</v>
      </c>
      <c r="B33" s="29" t="s">
        <v>28</v>
      </c>
      <c r="C33" s="28" t="s">
        <v>37</v>
      </c>
      <c r="D33" s="29" t="s">
        <v>18</v>
      </c>
      <c r="E33" s="29" t="s">
        <v>17</v>
      </c>
      <c r="F33" s="30">
        <v>400000</v>
      </c>
      <c r="G33" s="23" t="s">
        <v>34</v>
      </c>
      <c r="H33" s="28" t="s">
        <v>49</v>
      </c>
      <c r="I33" s="29" t="s">
        <v>12</v>
      </c>
    </row>
    <row r="34" spans="1:9" x14ac:dyDescent="0.2">
      <c r="A34" s="22" t="s">
        <v>95</v>
      </c>
      <c r="B34" s="23" t="s">
        <v>27</v>
      </c>
      <c r="C34" s="22" t="s">
        <v>37</v>
      </c>
      <c r="D34" s="23" t="s">
        <v>18</v>
      </c>
      <c r="E34" s="23" t="s">
        <v>17</v>
      </c>
      <c r="F34" s="24">
        <v>405722</v>
      </c>
      <c r="G34" s="23" t="s">
        <v>17</v>
      </c>
      <c r="H34" s="22" t="s">
        <v>96</v>
      </c>
      <c r="I34" s="23" t="s">
        <v>11</v>
      </c>
    </row>
    <row r="35" spans="1:9" x14ac:dyDescent="0.2">
      <c r="A35" s="22" t="s">
        <v>225</v>
      </c>
      <c r="B35" s="23" t="s">
        <v>25</v>
      </c>
      <c r="C35" s="22" t="s">
        <v>37</v>
      </c>
      <c r="D35" s="23" t="s">
        <v>18</v>
      </c>
      <c r="E35" s="23" t="s">
        <v>17</v>
      </c>
      <c r="F35" s="24">
        <v>450000</v>
      </c>
      <c r="G35" s="23" t="s">
        <v>34</v>
      </c>
      <c r="H35" s="22" t="s">
        <v>226</v>
      </c>
      <c r="I35" s="23" t="s">
        <v>10</v>
      </c>
    </row>
    <row r="36" spans="1:9" x14ac:dyDescent="0.2">
      <c r="A36" s="22" t="s">
        <v>137</v>
      </c>
      <c r="B36" s="23" t="s">
        <v>44</v>
      </c>
      <c r="C36" s="22" t="s">
        <v>37</v>
      </c>
      <c r="D36" s="23" t="s">
        <v>18</v>
      </c>
      <c r="E36" s="23" t="s">
        <v>17</v>
      </c>
      <c r="F36" s="24">
        <v>473000</v>
      </c>
      <c r="G36" s="23" t="s">
        <v>34</v>
      </c>
      <c r="H36" s="22" t="s">
        <v>138</v>
      </c>
      <c r="I36" s="27" t="s">
        <v>12</v>
      </c>
    </row>
    <row r="37" spans="1:9" x14ac:dyDescent="0.2">
      <c r="A37" s="22" t="s">
        <v>196</v>
      </c>
      <c r="B37" s="23" t="s">
        <v>24</v>
      </c>
      <c r="C37" s="22" t="s">
        <v>37</v>
      </c>
      <c r="D37" s="23" t="s">
        <v>18</v>
      </c>
      <c r="E37" s="23" t="s">
        <v>17</v>
      </c>
      <c r="F37" s="24">
        <v>482200</v>
      </c>
      <c r="G37" s="23" t="s">
        <v>17</v>
      </c>
      <c r="H37" s="22" t="s">
        <v>197</v>
      </c>
      <c r="I37" s="27" t="s">
        <v>10</v>
      </c>
    </row>
    <row r="38" spans="1:9" x14ac:dyDescent="0.2">
      <c r="A38" s="32" t="s">
        <v>151</v>
      </c>
      <c r="B38" s="33" t="s">
        <v>44</v>
      </c>
      <c r="C38" s="32" t="s">
        <v>37</v>
      </c>
      <c r="D38" s="33" t="s">
        <v>18</v>
      </c>
      <c r="E38" s="33" t="s">
        <v>17</v>
      </c>
      <c r="F38" s="34">
        <v>500000</v>
      </c>
      <c r="G38" s="23" t="s">
        <v>34</v>
      </c>
      <c r="H38" s="32" t="s">
        <v>152</v>
      </c>
      <c r="I38" s="33" t="s">
        <v>12</v>
      </c>
    </row>
    <row r="39" spans="1:9" x14ac:dyDescent="0.2">
      <c r="A39" s="22" t="s">
        <v>148</v>
      </c>
      <c r="B39" s="29" t="s">
        <v>44</v>
      </c>
      <c r="C39" s="28" t="s">
        <v>37</v>
      </c>
      <c r="D39" s="29" t="s">
        <v>18</v>
      </c>
      <c r="E39" s="29" t="s">
        <v>17</v>
      </c>
      <c r="F39" s="30">
        <v>500000</v>
      </c>
      <c r="G39" s="23" t="s">
        <v>34</v>
      </c>
      <c r="H39" s="22" t="s">
        <v>149</v>
      </c>
      <c r="I39" s="29" t="s">
        <v>12</v>
      </c>
    </row>
    <row r="40" spans="1:9" x14ac:dyDescent="0.2">
      <c r="A40" s="22" t="s">
        <v>75</v>
      </c>
      <c r="B40" s="23" t="s">
        <v>27</v>
      </c>
      <c r="C40" s="22" t="s">
        <v>37</v>
      </c>
      <c r="D40" s="25" t="s">
        <v>18</v>
      </c>
      <c r="E40" s="25" t="s">
        <v>17</v>
      </c>
      <c r="F40" s="24">
        <v>500000</v>
      </c>
      <c r="G40" s="23" t="s">
        <v>34</v>
      </c>
      <c r="H40" s="22" t="s">
        <v>76</v>
      </c>
      <c r="I40" s="27" t="s">
        <v>12</v>
      </c>
    </row>
    <row r="41" spans="1:9" x14ac:dyDescent="0.2">
      <c r="A41" s="28" t="s">
        <v>120</v>
      </c>
      <c r="B41" s="29" t="s">
        <v>44</v>
      </c>
      <c r="C41" s="28" t="s">
        <v>37</v>
      </c>
      <c r="D41" s="29" t="s">
        <v>18</v>
      </c>
      <c r="E41" s="29" t="s">
        <v>17</v>
      </c>
      <c r="F41" s="30">
        <v>500000</v>
      </c>
      <c r="G41" s="23" t="s">
        <v>34</v>
      </c>
      <c r="H41" s="28" t="s">
        <v>121</v>
      </c>
      <c r="I41" s="29" t="s">
        <v>13</v>
      </c>
    </row>
    <row r="42" spans="1:9" x14ac:dyDescent="0.2">
      <c r="A42" s="22" t="s">
        <v>189</v>
      </c>
      <c r="B42" s="23" t="s">
        <v>24</v>
      </c>
      <c r="C42" s="22" t="s">
        <v>37</v>
      </c>
      <c r="D42" s="25" t="s">
        <v>18</v>
      </c>
      <c r="E42" s="25" t="s">
        <v>17</v>
      </c>
      <c r="F42" s="24">
        <v>580000</v>
      </c>
      <c r="G42" s="23" t="s">
        <v>17</v>
      </c>
      <c r="H42" s="22" t="s">
        <v>190</v>
      </c>
      <c r="I42" s="27" t="s">
        <v>10</v>
      </c>
    </row>
    <row r="43" spans="1:9" x14ac:dyDescent="0.2">
      <c r="A43" s="22" t="s">
        <v>285</v>
      </c>
      <c r="B43" s="23" t="s">
        <v>26</v>
      </c>
      <c r="C43" s="22" t="s">
        <v>37</v>
      </c>
      <c r="D43" s="23" t="s">
        <v>18</v>
      </c>
      <c r="E43" s="23" t="s">
        <v>17</v>
      </c>
      <c r="F43" s="24">
        <v>600000</v>
      </c>
      <c r="G43" s="23" t="s">
        <v>34</v>
      </c>
      <c r="H43" s="28" t="s">
        <v>286</v>
      </c>
      <c r="I43" s="27" t="s">
        <v>11</v>
      </c>
    </row>
    <row r="44" spans="1:9" x14ac:dyDescent="0.2">
      <c r="A44" s="22" t="s">
        <v>55</v>
      </c>
      <c r="B44" s="29" t="s">
        <v>28</v>
      </c>
      <c r="C44" s="28" t="s">
        <v>37</v>
      </c>
      <c r="D44" s="29" t="s">
        <v>18</v>
      </c>
      <c r="E44" s="29" t="s">
        <v>17</v>
      </c>
      <c r="F44" s="24">
        <v>600000</v>
      </c>
      <c r="G44" s="23" t="s">
        <v>34</v>
      </c>
      <c r="H44" s="28" t="s">
        <v>56</v>
      </c>
      <c r="I44" s="29" t="s">
        <v>11</v>
      </c>
    </row>
    <row r="45" spans="1:9" x14ac:dyDescent="0.2">
      <c r="A45" s="28" t="s">
        <v>144</v>
      </c>
      <c r="B45" s="23" t="s">
        <v>44</v>
      </c>
      <c r="C45" s="28" t="s">
        <v>37</v>
      </c>
      <c r="D45" s="35" t="s">
        <v>18</v>
      </c>
      <c r="E45" s="29" t="s">
        <v>17</v>
      </c>
      <c r="F45" s="30">
        <v>800000</v>
      </c>
      <c r="G45" s="23" t="s">
        <v>34</v>
      </c>
      <c r="H45" s="22" t="s">
        <v>145</v>
      </c>
      <c r="I45" s="29" t="s">
        <v>11</v>
      </c>
    </row>
    <row r="46" spans="1:9" x14ac:dyDescent="0.2">
      <c r="A46" s="22" t="s">
        <v>298</v>
      </c>
      <c r="B46" s="23" t="s">
        <v>22</v>
      </c>
      <c r="C46" s="22" t="s">
        <v>37</v>
      </c>
      <c r="D46" s="25" t="s">
        <v>18</v>
      </c>
      <c r="E46" s="25" t="s">
        <v>17</v>
      </c>
      <c r="F46" s="24">
        <v>875000</v>
      </c>
      <c r="G46" s="23" t="s">
        <v>17</v>
      </c>
      <c r="H46" s="22" t="s">
        <v>282</v>
      </c>
      <c r="I46" s="27" t="s">
        <v>11</v>
      </c>
    </row>
    <row r="47" spans="1:9" x14ac:dyDescent="0.2">
      <c r="A47" s="26" t="s">
        <v>302</v>
      </c>
      <c r="B47" s="23" t="s">
        <v>24</v>
      </c>
      <c r="C47" s="22" t="s">
        <v>37</v>
      </c>
      <c r="D47" s="23" t="s">
        <v>18</v>
      </c>
      <c r="E47" s="23" t="s">
        <v>17</v>
      </c>
      <c r="F47" s="24">
        <v>898700</v>
      </c>
      <c r="G47" s="23" t="s">
        <v>17</v>
      </c>
      <c r="H47" s="22" t="s">
        <v>218</v>
      </c>
      <c r="I47" s="23" t="s">
        <v>10</v>
      </c>
    </row>
    <row r="48" spans="1:9" x14ac:dyDescent="0.2">
      <c r="A48" s="22" t="s">
        <v>262</v>
      </c>
      <c r="B48" s="23" t="s">
        <v>26</v>
      </c>
      <c r="C48" s="22" t="s">
        <v>37</v>
      </c>
      <c r="D48" s="25" t="s">
        <v>18</v>
      </c>
      <c r="E48" s="25" t="s">
        <v>17</v>
      </c>
      <c r="F48" s="24">
        <v>909000</v>
      </c>
      <c r="G48" s="23" t="s">
        <v>17</v>
      </c>
      <c r="H48" s="22" t="s">
        <v>263</v>
      </c>
      <c r="I48" s="27" t="s">
        <v>10</v>
      </c>
    </row>
    <row r="49" spans="1:9" x14ac:dyDescent="0.2">
      <c r="A49" s="22" t="s">
        <v>191</v>
      </c>
      <c r="B49" s="23" t="s">
        <v>24</v>
      </c>
      <c r="C49" s="22" t="s">
        <v>37</v>
      </c>
      <c r="D49" s="25" t="s">
        <v>18</v>
      </c>
      <c r="E49" s="25" t="s">
        <v>17</v>
      </c>
      <c r="F49" s="24">
        <v>920000</v>
      </c>
      <c r="G49" s="23" t="s">
        <v>17</v>
      </c>
      <c r="H49" s="22" t="s">
        <v>190</v>
      </c>
      <c r="I49" s="27" t="s">
        <v>10</v>
      </c>
    </row>
    <row r="50" spans="1:9" x14ac:dyDescent="0.2">
      <c r="A50" s="22" t="s">
        <v>179</v>
      </c>
      <c r="B50" s="23" t="s">
        <v>30</v>
      </c>
      <c r="C50" s="22" t="s">
        <v>37</v>
      </c>
      <c r="D50" s="25" t="s">
        <v>18</v>
      </c>
      <c r="E50" s="25" t="s">
        <v>17</v>
      </c>
      <c r="F50" s="24">
        <v>981000</v>
      </c>
      <c r="G50" s="23" t="s">
        <v>34</v>
      </c>
      <c r="H50" s="22" t="s">
        <v>180</v>
      </c>
      <c r="I50" s="27" t="s">
        <v>11</v>
      </c>
    </row>
    <row r="51" spans="1:9" x14ac:dyDescent="0.2">
      <c r="A51" s="22" t="s">
        <v>194</v>
      </c>
      <c r="B51" s="23" t="s">
        <v>24</v>
      </c>
      <c r="C51" s="22" t="s">
        <v>37</v>
      </c>
      <c r="D51" s="25" t="s">
        <v>18</v>
      </c>
      <c r="E51" s="25" t="s">
        <v>17</v>
      </c>
      <c r="F51" s="24">
        <v>990000</v>
      </c>
      <c r="G51" s="23" t="s">
        <v>34</v>
      </c>
      <c r="H51" s="22" t="s">
        <v>195</v>
      </c>
      <c r="I51" s="27" t="s">
        <v>12</v>
      </c>
    </row>
    <row r="52" spans="1:9" x14ac:dyDescent="0.2">
      <c r="A52" s="22" t="s">
        <v>296</v>
      </c>
      <c r="B52" s="23" t="s">
        <v>22</v>
      </c>
      <c r="C52" s="22" t="s">
        <v>37</v>
      </c>
      <c r="D52" s="25" t="s">
        <v>18</v>
      </c>
      <c r="E52" s="25" t="s">
        <v>17</v>
      </c>
      <c r="F52" s="24">
        <v>995520</v>
      </c>
      <c r="G52" s="23" t="s">
        <v>34</v>
      </c>
      <c r="H52" s="22" t="s">
        <v>118</v>
      </c>
      <c r="I52" s="27" t="s">
        <v>11</v>
      </c>
    </row>
    <row r="53" spans="1:9" x14ac:dyDescent="0.2">
      <c r="A53" s="28" t="s">
        <v>125</v>
      </c>
      <c r="B53" s="29" t="s">
        <v>44</v>
      </c>
      <c r="C53" s="28" t="s">
        <v>37</v>
      </c>
      <c r="D53" s="29" t="s">
        <v>18</v>
      </c>
      <c r="E53" s="29" t="s">
        <v>17</v>
      </c>
      <c r="F53" s="30">
        <v>1000000</v>
      </c>
      <c r="G53" s="23" t="s">
        <v>34</v>
      </c>
      <c r="H53" s="28" t="s">
        <v>126</v>
      </c>
      <c r="I53" s="29" t="s">
        <v>11</v>
      </c>
    </row>
    <row r="54" spans="1:9" x14ac:dyDescent="0.2">
      <c r="A54" s="28" t="s">
        <v>117</v>
      </c>
      <c r="B54" s="29" t="s">
        <v>44</v>
      </c>
      <c r="C54" s="28" t="s">
        <v>37</v>
      </c>
      <c r="D54" s="29" t="s">
        <v>18</v>
      </c>
      <c r="E54" s="29" t="s">
        <v>17</v>
      </c>
      <c r="F54" s="30">
        <v>1083000</v>
      </c>
      <c r="G54" s="29" t="s">
        <v>17</v>
      </c>
      <c r="H54" s="28" t="s">
        <v>118</v>
      </c>
      <c r="I54" s="29" t="s">
        <v>12</v>
      </c>
    </row>
    <row r="55" spans="1:9" x14ac:dyDescent="0.2">
      <c r="A55" s="22" t="s">
        <v>62</v>
      </c>
      <c r="B55" s="29" t="s">
        <v>23</v>
      </c>
      <c r="C55" s="28" t="s">
        <v>37</v>
      </c>
      <c r="D55" s="29" t="s">
        <v>18</v>
      </c>
      <c r="E55" s="29" t="s">
        <v>46</v>
      </c>
      <c r="F55" s="30">
        <v>1200000</v>
      </c>
      <c r="G55" s="23" t="s">
        <v>34</v>
      </c>
      <c r="H55" s="28" t="s">
        <v>57</v>
      </c>
      <c r="I55" s="29" t="s">
        <v>11</v>
      </c>
    </row>
    <row r="56" spans="1:9" x14ac:dyDescent="0.2">
      <c r="A56" s="22" t="s">
        <v>185</v>
      </c>
      <c r="B56" s="23" t="s">
        <v>24</v>
      </c>
      <c r="C56" s="22" t="s">
        <v>37</v>
      </c>
      <c r="D56" s="23" t="s">
        <v>18</v>
      </c>
      <c r="E56" s="23" t="s">
        <v>17</v>
      </c>
      <c r="F56" s="24">
        <v>1212379</v>
      </c>
      <c r="G56" s="23" t="s">
        <v>34</v>
      </c>
      <c r="H56" s="22" t="s">
        <v>186</v>
      </c>
      <c r="I56" s="23" t="s">
        <v>10</v>
      </c>
    </row>
    <row r="57" spans="1:9" x14ac:dyDescent="0.2">
      <c r="A57" s="22" t="s">
        <v>264</v>
      </c>
      <c r="B57" s="23" t="s">
        <v>26</v>
      </c>
      <c r="C57" s="22" t="s">
        <v>37</v>
      </c>
      <c r="D57" s="25" t="s">
        <v>18</v>
      </c>
      <c r="E57" s="25" t="s">
        <v>17</v>
      </c>
      <c r="F57" s="24">
        <v>1215500</v>
      </c>
      <c r="G57" s="23" t="s">
        <v>34</v>
      </c>
      <c r="H57" s="22" t="s">
        <v>251</v>
      </c>
      <c r="I57" s="27" t="s">
        <v>10</v>
      </c>
    </row>
    <row r="58" spans="1:9" x14ac:dyDescent="0.2">
      <c r="A58" s="22" t="s">
        <v>147</v>
      </c>
      <c r="B58" s="23" t="s">
        <v>44</v>
      </c>
      <c r="C58" s="22" t="s">
        <v>37</v>
      </c>
      <c r="D58" s="25" t="s">
        <v>18</v>
      </c>
      <c r="E58" s="25" t="s">
        <v>17</v>
      </c>
      <c r="F58" s="24">
        <v>1224026</v>
      </c>
      <c r="G58" s="23" t="s">
        <v>34</v>
      </c>
      <c r="H58" s="22" t="s">
        <v>102</v>
      </c>
      <c r="I58" s="27" t="s">
        <v>12</v>
      </c>
    </row>
    <row r="59" spans="1:9" x14ac:dyDescent="0.2">
      <c r="A59" s="22" t="s">
        <v>290</v>
      </c>
      <c r="B59" s="23" t="s">
        <v>22</v>
      </c>
      <c r="C59" s="22" t="s">
        <v>37</v>
      </c>
      <c r="D59" s="25" t="s">
        <v>18</v>
      </c>
      <c r="E59" s="25" t="s">
        <v>46</v>
      </c>
      <c r="F59" s="24">
        <v>1276632</v>
      </c>
      <c r="G59" s="23" t="s">
        <v>34</v>
      </c>
      <c r="H59" s="22" t="s">
        <v>118</v>
      </c>
      <c r="I59" s="27" t="s">
        <v>11</v>
      </c>
    </row>
    <row r="60" spans="1:9" x14ac:dyDescent="0.2">
      <c r="A60" s="22" t="s">
        <v>233</v>
      </c>
      <c r="B60" s="23" t="s">
        <v>25</v>
      </c>
      <c r="C60" s="22" t="s">
        <v>37</v>
      </c>
      <c r="D60" s="25" t="s">
        <v>18</v>
      </c>
      <c r="E60" s="36" t="s">
        <v>45</v>
      </c>
      <c r="F60" s="24">
        <v>1300000</v>
      </c>
      <c r="G60" s="23" t="s">
        <v>34</v>
      </c>
      <c r="H60" s="22" t="s">
        <v>234</v>
      </c>
      <c r="I60" s="27" t="s">
        <v>11</v>
      </c>
    </row>
    <row r="61" spans="1:9" x14ac:dyDescent="0.2">
      <c r="A61" s="22" t="s">
        <v>93</v>
      </c>
      <c r="B61" s="23" t="s">
        <v>27</v>
      </c>
      <c r="C61" s="22" t="s">
        <v>37</v>
      </c>
      <c r="D61" s="25" t="s">
        <v>18</v>
      </c>
      <c r="E61" s="25" t="s">
        <v>17</v>
      </c>
      <c r="F61" s="24">
        <v>1300000</v>
      </c>
      <c r="G61" s="23" t="s">
        <v>34</v>
      </c>
      <c r="H61" s="22" t="s">
        <v>92</v>
      </c>
      <c r="I61" s="27" t="s">
        <v>11</v>
      </c>
    </row>
    <row r="62" spans="1:9" x14ac:dyDescent="0.2">
      <c r="A62" s="22" t="s">
        <v>254</v>
      </c>
      <c r="B62" s="23" t="s">
        <v>31</v>
      </c>
      <c r="C62" s="22" t="s">
        <v>37</v>
      </c>
      <c r="D62" s="23" t="s">
        <v>18</v>
      </c>
      <c r="E62" s="23" t="s">
        <v>45</v>
      </c>
      <c r="F62" s="24">
        <v>1348800</v>
      </c>
      <c r="G62" s="23" t="s">
        <v>34</v>
      </c>
      <c r="H62" s="22" t="s">
        <v>251</v>
      </c>
      <c r="I62" s="27" t="s">
        <v>11</v>
      </c>
    </row>
    <row r="63" spans="1:9" x14ac:dyDescent="0.2">
      <c r="A63" s="22" t="s">
        <v>94</v>
      </c>
      <c r="B63" s="23" t="s">
        <v>27</v>
      </c>
      <c r="C63" s="22" t="s">
        <v>37</v>
      </c>
      <c r="D63" s="25" t="s">
        <v>18</v>
      </c>
      <c r="E63" s="25" t="s">
        <v>17</v>
      </c>
      <c r="F63" s="24">
        <v>1500000</v>
      </c>
      <c r="G63" s="23" t="s">
        <v>34</v>
      </c>
      <c r="H63" s="22" t="s">
        <v>92</v>
      </c>
      <c r="I63" s="27" t="s">
        <v>12</v>
      </c>
    </row>
    <row r="64" spans="1:9" x14ac:dyDescent="0.2">
      <c r="A64" s="22" t="s">
        <v>219</v>
      </c>
      <c r="B64" s="23" t="s">
        <v>24</v>
      </c>
      <c r="C64" s="22" t="s">
        <v>37</v>
      </c>
      <c r="D64" s="23" t="s">
        <v>18</v>
      </c>
      <c r="E64" s="23" t="s">
        <v>17</v>
      </c>
      <c r="F64" s="24">
        <v>1504200</v>
      </c>
      <c r="G64" s="23" t="s">
        <v>16</v>
      </c>
      <c r="H64" s="22" t="s">
        <v>218</v>
      </c>
      <c r="I64" s="27" t="s">
        <v>10</v>
      </c>
    </row>
    <row r="65" spans="1:9" x14ac:dyDescent="0.2">
      <c r="A65" s="22" t="s">
        <v>265</v>
      </c>
      <c r="B65" s="23" t="s">
        <v>26</v>
      </c>
      <c r="C65" s="22" t="s">
        <v>37</v>
      </c>
      <c r="D65" s="25" t="s">
        <v>18</v>
      </c>
      <c r="E65" s="25" t="s">
        <v>17</v>
      </c>
      <c r="F65" s="24">
        <v>1620700</v>
      </c>
      <c r="G65" s="23" t="s">
        <v>34</v>
      </c>
      <c r="H65" s="22" t="s">
        <v>251</v>
      </c>
      <c r="I65" s="27" t="s">
        <v>10</v>
      </c>
    </row>
    <row r="66" spans="1:9" x14ac:dyDescent="0.2">
      <c r="A66" s="22" t="s">
        <v>177</v>
      </c>
      <c r="B66" s="23" t="s">
        <v>30</v>
      </c>
      <c r="C66" s="22" t="s">
        <v>37</v>
      </c>
      <c r="D66" s="25" t="s">
        <v>18</v>
      </c>
      <c r="E66" s="25" t="s">
        <v>17</v>
      </c>
      <c r="F66" s="24">
        <v>1649000</v>
      </c>
      <c r="G66" s="23" t="s">
        <v>34</v>
      </c>
      <c r="H66" s="22" t="s">
        <v>178</v>
      </c>
      <c r="I66" s="27" t="s">
        <v>10</v>
      </c>
    </row>
    <row r="67" spans="1:9" x14ac:dyDescent="0.2">
      <c r="A67" s="22" t="s">
        <v>59</v>
      </c>
      <c r="B67" s="23" t="s">
        <v>23</v>
      </c>
      <c r="C67" s="22" t="s">
        <v>37</v>
      </c>
      <c r="D67" s="25" t="s">
        <v>18</v>
      </c>
      <c r="E67" s="25" t="s">
        <v>46</v>
      </c>
      <c r="F67" s="24">
        <v>1650000</v>
      </c>
      <c r="G67" s="23" t="s">
        <v>34</v>
      </c>
      <c r="H67" s="22" t="s">
        <v>57</v>
      </c>
      <c r="I67" s="27" t="s">
        <v>11</v>
      </c>
    </row>
    <row r="68" spans="1:9" x14ac:dyDescent="0.2">
      <c r="A68" s="22" t="s">
        <v>301</v>
      </c>
      <c r="B68" s="23" t="s">
        <v>25</v>
      </c>
      <c r="C68" s="22" t="s">
        <v>37</v>
      </c>
      <c r="D68" s="23" t="s">
        <v>18</v>
      </c>
      <c r="E68" s="25" t="s">
        <v>17</v>
      </c>
      <c r="F68" s="24">
        <v>1700000</v>
      </c>
      <c r="G68" s="23" t="s">
        <v>17</v>
      </c>
      <c r="H68" s="22" t="s">
        <v>224</v>
      </c>
      <c r="I68" s="27" t="s">
        <v>12</v>
      </c>
    </row>
    <row r="69" spans="1:9" x14ac:dyDescent="0.2">
      <c r="A69" s="22" t="s">
        <v>231</v>
      </c>
      <c r="B69" s="23" t="s">
        <v>25</v>
      </c>
      <c r="C69" s="22" t="s">
        <v>37</v>
      </c>
      <c r="D69" s="25" t="s">
        <v>18</v>
      </c>
      <c r="E69" s="36" t="s">
        <v>45</v>
      </c>
      <c r="F69" s="24">
        <v>1750000</v>
      </c>
      <c r="G69" s="23" t="s">
        <v>34</v>
      </c>
      <c r="H69" s="22" t="s">
        <v>232</v>
      </c>
      <c r="I69" s="27" t="s">
        <v>11</v>
      </c>
    </row>
    <row r="70" spans="1:9" x14ac:dyDescent="0.2">
      <c r="A70" s="22" t="s">
        <v>153</v>
      </c>
      <c r="B70" s="23" t="s">
        <v>44</v>
      </c>
      <c r="C70" s="22" t="s">
        <v>37</v>
      </c>
      <c r="D70" s="25" t="s">
        <v>18</v>
      </c>
      <c r="E70" s="25" t="s">
        <v>46</v>
      </c>
      <c r="F70" s="24">
        <v>1760605</v>
      </c>
      <c r="G70" s="23" t="s">
        <v>34</v>
      </c>
      <c r="H70" s="22" t="s">
        <v>57</v>
      </c>
      <c r="I70" s="27" t="s">
        <v>12</v>
      </c>
    </row>
    <row r="71" spans="1:9" x14ac:dyDescent="0.2">
      <c r="A71" s="22" t="s">
        <v>198</v>
      </c>
      <c r="B71" s="23" t="s">
        <v>24</v>
      </c>
      <c r="C71" s="22" t="s">
        <v>37</v>
      </c>
      <c r="D71" s="25" t="s">
        <v>18</v>
      </c>
      <c r="E71" s="25" t="s">
        <v>17</v>
      </c>
      <c r="F71" s="24">
        <v>1900000</v>
      </c>
      <c r="G71" s="23" t="s">
        <v>34</v>
      </c>
      <c r="H71" s="22" t="s">
        <v>126</v>
      </c>
      <c r="I71" s="27" t="s">
        <v>10</v>
      </c>
    </row>
    <row r="72" spans="1:9" x14ac:dyDescent="0.2">
      <c r="A72" s="22" t="s">
        <v>235</v>
      </c>
      <c r="B72" s="23" t="s">
        <v>25</v>
      </c>
      <c r="C72" s="22" t="s">
        <v>37</v>
      </c>
      <c r="D72" s="25" t="s">
        <v>18</v>
      </c>
      <c r="E72" s="36" t="s">
        <v>45</v>
      </c>
      <c r="F72" s="24">
        <v>1950000</v>
      </c>
      <c r="G72" s="23" t="s">
        <v>34</v>
      </c>
      <c r="H72" s="22" t="s">
        <v>236</v>
      </c>
      <c r="I72" s="27" t="s">
        <v>12</v>
      </c>
    </row>
    <row r="73" spans="1:9" x14ac:dyDescent="0.2">
      <c r="A73" s="22" t="s">
        <v>181</v>
      </c>
      <c r="B73" s="23" t="s">
        <v>30</v>
      </c>
      <c r="C73" s="22" t="s">
        <v>37</v>
      </c>
      <c r="D73" s="25" t="s">
        <v>18</v>
      </c>
      <c r="E73" s="25" t="s">
        <v>17</v>
      </c>
      <c r="F73" s="24">
        <v>1990000</v>
      </c>
      <c r="G73" s="23" t="s">
        <v>34</v>
      </c>
      <c r="H73" s="22" t="s">
        <v>182</v>
      </c>
      <c r="I73" s="27" t="s">
        <v>12</v>
      </c>
    </row>
    <row r="74" spans="1:9" x14ac:dyDescent="0.2">
      <c r="A74" s="22" t="s">
        <v>80</v>
      </c>
      <c r="B74" s="23" t="s">
        <v>27</v>
      </c>
      <c r="C74" s="22" t="s">
        <v>37</v>
      </c>
      <c r="D74" s="23" t="s">
        <v>18</v>
      </c>
      <c r="E74" s="23" t="s">
        <v>46</v>
      </c>
      <c r="F74" s="24">
        <v>2042991</v>
      </c>
      <c r="G74" s="23" t="s">
        <v>34</v>
      </c>
      <c r="H74" s="22" t="s">
        <v>81</v>
      </c>
      <c r="I74" s="27" t="s">
        <v>10</v>
      </c>
    </row>
    <row r="75" spans="1:9" x14ac:dyDescent="0.2">
      <c r="A75" s="22" t="s">
        <v>67</v>
      </c>
      <c r="B75" s="29" t="s">
        <v>23</v>
      </c>
      <c r="C75" s="28" t="s">
        <v>37</v>
      </c>
      <c r="D75" s="29" t="s">
        <v>18</v>
      </c>
      <c r="E75" s="29" t="s">
        <v>46</v>
      </c>
      <c r="F75" s="30">
        <v>2100000</v>
      </c>
      <c r="G75" s="23" t="s">
        <v>34</v>
      </c>
      <c r="H75" s="28" t="s">
        <v>57</v>
      </c>
      <c r="I75" s="29" t="s">
        <v>10</v>
      </c>
    </row>
    <row r="76" spans="1:9" x14ac:dyDescent="0.2">
      <c r="A76" s="22" t="s">
        <v>103</v>
      </c>
      <c r="B76" s="23" t="s">
        <v>32</v>
      </c>
      <c r="C76" s="22" t="s">
        <v>37</v>
      </c>
      <c r="D76" s="23" t="s">
        <v>18</v>
      </c>
      <c r="E76" s="23" t="s">
        <v>46</v>
      </c>
      <c r="F76" s="24">
        <v>2100000</v>
      </c>
      <c r="G76" s="23" t="s">
        <v>34</v>
      </c>
      <c r="H76" s="22" t="s">
        <v>104</v>
      </c>
      <c r="I76" s="27" t="s">
        <v>12</v>
      </c>
    </row>
    <row r="77" spans="1:9" x14ac:dyDescent="0.2">
      <c r="A77" s="22" t="s">
        <v>77</v>
      </c>
      <c r="B77" s="23" t="s">
        <v>27</v>
      </c>
      <c r="C77" s="22" t="s">
        <v>37</v>
      </c>
      <c r="D77" s="23" t="s">
        <v>18</v>
      </c>
      <c r="E77" s="23" t="s">
        <v>46</v>
      </c>
      <c r="F77" s="24">
        <v>2115750</v>
      </c>
      <c r="G77" s="23" t="s">
        <v>34</v>
      </c>
      <c r="H77" s="22" t="s">
        <v>74</v>
      </c>
      <c r="I77" s="23" t="s">
        <v>11</v>
      </c>
    </row>
    <row r="78" spans="1:9" x14ac:dyDescent="0.2">
      <c r="A78" s="28" t="s">
        <v>174</v>
      </c>
      <c r="B78" s="29" t="s">
        <v>33</v>
      </c>
      <c r="C78" s="28" t="s">
        <v>37</v>
      </c>
      <c r="D78" s="29" t="s">
        <v>18</v>
      </c>
      <c r="E78" s="29" t="s">
        <v>46</v>
      </c>
      <c r="F78" s="30">
        <v>2197500</v>
      </c>
      <c r="G78" s="23" t="s">
        <v>34</v>
      </c>
      <c r="H78" s="28" t="s">
        <v>174</v>
      </c>
      <c r="I78" s="29" t="s">
        <v>10</v>
      </c>
    </row>
    <row r="79" spans="1:9" x14ac:dyDescent="0.2">
      <c r="A79" s="22" t="s">
        <v>246</v>
      </c>
      <c r="B79" s="23" t="s">
        <v>31</v>
      </c>
      <c r="C79" s="22" t="s">
        <v>37</v>
      </c>
      <c r="D79" s="23" t="s">
        <v>18</v>
      </c>
      <c r="E79" s="25" t="s">
        <v>46</v>
      </c>
      <c r="F79" s="24">
        <v>2200000</v>
      </c>
      <c r="G79" s="23" t="s">
        <v>34</v>
      </c>
      <c r="H79" s="22" t="s">
        <v>245</v>
      </c>
      <c r="I79" s="27" t="s">
        <v>11</v>
      </c>
    </row>
    <row r="80" spans="1:9" x14ac:dyDescent="0.2">
      <c r="A80" s="22" t="s">
        <v>114</v>
      </c>
      <c r="B80" s="23" t="s">
        <v>32</v>
      </c>
      <c r="C80" s="22" t="s">
        <v>37</v>
      </c>
      <c r="D80" s="25" t="s">
        <v>18</v>
      </c>
      <c r="E80" s="25" t="s">
        <v>46</v>
      </c>
      <c r="F80" s="24">
        <v>2220000</v>
      </c>
      <c r="G80" s="23" t="s">
        <v>34</v>
      </c>
      <c r="H80" s="22" t="s">
        <v>57</v>
      </c>
      <c r="I80" s="27" t="s">
        <v>10</v>
      </c>
    </row>
    <row r="81" spans="1:9" x14ac:dyDescent="0.2">
      <c r="A81" s="22" t="s">
        <v>136</v>
      </c>
      <c r="B81" s="23" t="s">
        <v>44</v>
      </c>
      <c r="C81" s="22" t="s">
        <v>37</v>
      </c>
      <c r="D81" s="25" t="s">
        <v>18</v>
      </c>
      <c r="E81" s="25" t="s">
        <v>46</v>
      </c>
      <c r="F81" s="24">
        <v>2259600</v>
      </c>
      <c r="G81" s="23" t="s">
        <v>34</v>
      </c>
      <c r="H81" s="22" t="s">
        <v>134</v>
      </c>
      <c r="I81" s="27" t="s">
        <v>10</v>
      </c>
    </row>
    <row r="82" spans="1:9" x14ac:dyDescent="0.2">
      <c r="A82" s="22" t="s">
        <v>159</v>
      </c>
      <c r="B82" s="23" t="s">
        <v>44</v>
      </c>
      <c r="C82" s="22" t="s">
        <v>37</v>
      </c>
      <c r="D82" s="25" t="s">
        <v>18</v>
      </c>
      <c r="E82" s="25" t="s">
        <v>46</v>
      </c>
      <c r="F82" s="24">
        <v>2391600</v>
      </c>
      <c r="G82" s="23" t="s">
        <v>34</v>
      </c>
      <c r="H82" s="22" t="s">
        <v>57</v>
      </c>
      <c r="I82" s="27" t="s">
        <v>11</v>
      </c>
    </row>
    <row r="83" spans="1:9" x14ac:dyDescent="0.2">
      <c r="A83" s="22" t="s">
        <v>187</v>
      </c>
      <c r="B83" s="23" t="s">
        <v>24</v>
      </c>
      <c r="C83" s="22" t="s">
        <v>37</v>
      </c>
      <c r="D83" s="23" t="s">
        <v>18</v>
      </c>
      <c r="E83" s="23" t="s">
        <v>46</v>
      </c>
      <c r="F83" s="24">
        <v>2400000</v>
      </c>
      <c r="G83" s="23" t="s">
        <v>16</v>
      </c>
      <c r="H83" s="22" t="s">
        <v>186</v>
      </c>
      <c r="I83" s="23" t="s">
        <v>12</v>
      </c>
    </row>
    <row r="84" spans="1:9" x14ac:dyDescent="0.2">
      <c r="A84" s="22" t="s">
        <v>258</v>
      </c>
      <c r="B84" s="23" t="s">
        <v>31</v>
      </c>
      <c r="C84" s="22" t="s">
        <v>37</v>
      </c>
      <c r="D84" s="23" t="s">
        <v>18</v>
      </c>
      <c r="E84" s="23" t="s">
        <v>46</v>
      </c>
      <c r="F84" s="24">
        <v>2421000</v>
      </c>
      <c r="G84" s="23" t="s">
        <v>16</v>
      </c>
      <c r="H84" s="22" t="s">
        <v>259</v>
      </c>
      <c r="I84" s="27" t="s">
        <v>11</v>
      </c>
    </row>
    <row r="85" spans="1:9" x14ac:dyDescent="0.2">
      <c r="A85" s="22" t="s">
        <v>252</v>
      </c>
      <c r="B85" s="23" t="s">
        <v>31</v>
      </c>
      <c r="C85" s="22" t="s">
        <v>37</v>
      </c>
      <c r="D85" s="23" t="s">
        <v>18</v>
      </c>
      <c r="E85" s="25" t="s">
        <v>46</v>
      </c>
      <c r="F85" s="24">
        <v>2427900</v>
      </c>
      <c r="G85" s="23" t="s">
        <v>16</v>
      </c>
      <c r="H85" s="22" t="s">
        <v>251</v>
      </c>
      <c r="I85" s="27" t="s">
        <v>10</v>
      </c>
    </row>
    <row r="86" spans="1:9" x14ac:dyDescent="0.2">
      <c r="A86" s="22" t="s">
        <v>158</v>
      </c>
      <c r="B86" s="23" t="s">
        <v>44</v>
      </c>
      <c r="C86" s="22" t="s">
        <v>37</v>
      </c>
      <c r="D86" s="25" t="s">
        <v>18</v>
      </c>
      <c r="E86" s="25" t="s">
        <v>46</v>
      </c>
      <c r="F86" s="24">
        <v>2438600</v>
      </c>
      <c r="G86" s="23" t="s">
        <v>34</v>
      </c>
      <c r="H86" s="22" t="s">
        <v>57</v>
      </c>
      <c r="I86" s="27" t="s">
        <v>11</v>
      </c>
    </row>
    <row r="87" spans="1:9" x14ac:dyDescent="0.2">
      <c r="A87" s="22" t="s">
        <v>217</v>
      </c>
      <c r="B87" s="23" t="s">
        <v>24</v>
      </c>
      <c r="C87" s="22" t="s">
        <v>37</v>
      </c>
      <c r="D87" s="25" t="s">
        <v>18</v>
      </c>
      <c r="E87" s="25" t="s">
        <v>46</v>
      </c>
      <c r="F87" s="24">
        <v>2587300</v>
      </c>
      <c r="G87" s="23" t="s">
        <v>16</v>
      </c>
      <c r="H87" s="22" t="s">
        <v>218</v>
      </c>
      <c r="I87" s="27" t="s">
        <v>10</v>
      </c>
    </row>
    <row r="88" spans="1:9" x14ac:dyDescent="0.2">
      <c r="A88" s="22" t="s">
        <v>192</v>
      </c>
      <c r="B88" s="23" t="s">
        <v>24</v>
      </c>
      <c r="C88" s="22" t="s">
        <v>37</v>
      </c>
      <c r="D88" s="25" t="s">
        <v>18</v>
      </c>
      <c r="E88" s="25" t="s">
        <v>46</v>
      </c>
      <c r="F88" s="24">
        <v>2631000</v>
      </c>
      <c r="G88" s="23" t="s">
        <v>34</v>
      </c>
      <c r="H88" s="22" t="s">
        <v>193</v>
      </c>
      <c r="I88" s="27" t="s">
        <v>11</v>
      </c>
    </row>
    <row r="89" spans="1:9" x14ac:dyDescent="0.2">
      <c r="A89" s="28" t="s">
        <v>131</v>
      </c>
      <c r="B89" s="29" t="s">
        <v>44</v>
      </c>
      <c r="C89" s="28" t="s">
        <v>37</v>
      </c>
      <c r="D89" s="29" t="s">
        <v>18</v>
      </c>
      <c r="E89" s="29" t="s">
        <v>46</v>
      </c>
      <c r="F89" s="30">
        <v>2664445</v>
      </c>
      <c r="G89" s="23" t="s">
        <v>34</v>
      </c>
      <c r="H89" s="28" t="s">
        <v>132</v>
      </c>
      <c r="I89" s="29" t="s">
        <v>11</v>
      </c>
    </row>
    <row r="90" spans="1:9" x14ac:dyDescent="0.2">
      <c r="A90" s="22" t="s">
        <v>300</v>
      </c>
      <c r="B90" s="23" t="s">
        <v>25</v>
      </c>
      <c r="C90" s="22" t="s">
        <v>37</v>
      </c>
      <c r="D90" s="23" t="s">
        <v>18</v>
      </c>
      <c r="E90" s="25" t="s">
        <v>46</v>
      </c>
      <c r="F90" s="24">
        <v>2697782</v>
      </c>
      <c r="G90" s="23" t="s">
        <v>16</v>
      </c>
      <c r="H90" s="22" t="s">
        <v>223</v>
      </c>
      <c r="I90" s="27" t="s">
        <v>10</v>
      </c>
    </row>
    <row r="91" spans="1:9" x14ac:dyDescent="0.2">
      <c r="A91" s="22" t="s">
        <v>82</v>
      </c>
      <c r="B91" s="23" t="s">
        <v>27</v>
      </c>
      <c r="C91" s="22" t="s">
        <v>37</v>
      </c>
      <c r="D91" s="23" t="s">
        <v>18</v>
      </c>
      <c r="E91" s="23" t="s">
        <v>46</v>
      </c>
      <c r="F91" s="24">
        <v>2720000</v>
      </c>
      <c r="G91" s="23" t="s">
        <v>34</v>
      </c>
      <c r="H91" s="22" t="s">
        <v>81</v>
      </c>
      <c r="I91" s="27" t="s">
        <v>11</v>
      </c>
    </row>
    <row r="92" spans="1:9" x14ac:dyDescent="0.2">
      <c r="A92" s="22" t="s">
        <v>85</v>
      </c>
      <c r="B92" s="23" t="s">
        <v>27</v>
      </c>
      <c r="C92" s="22" t="s">
        <v>37</v>
      </c>
      <c r="D92" s="25" t="s">
        <v>18</v>
      </c>
      <c r="E92" s="25" t="s">
        <v>46</v>
      </c>
      <c r="F92" s="24">
        <v>2779355</v>
      </c>
      <c r="G92" s="23" t="s">
        <v>34</v>
      </c>
      <c r="H92" s="22" t="s">
        <v>86</v>
      </c>
      <c r="I92" s="27" t="s">
        <v>11</v>
      </c>
    </row>
    <row r="93" spans="1:9" x14ac:dyDescent="0.2">
      <c r="A93" s="22" t="s">
        <v>141</v>
      </c>
      <c r="B93" s="23" t="s">
        <v>44</v>
      </c>
      <c r="C93" s="22" t="s">
        <v>37</v>
      </c>
      <c r="D93" s="35" t="s">
        <v>18</v>
      </c>
      <c r="E93" s="35" t="s">
        <v>46</v>
      </c>
      <c r="F93" s="24">
        <f>1997400*1.4</f>
        <v>2796360</v>
      </c>
      <c r="G93" s="23" t="s">
        <v>34</v>
      </c>
      <c r="H93" s="22" t="s">
        <v>140</v>
      </c>
      <c r="I93" s="37" t="s">
        <v>11</v>
      </c>
    </row>
    <row r="94" spans="1:9" x14ac:dyDescent="0.2">
      <c r="A94" s="22" t="s">
        <v>146</v>
      </c>
      <c r="B94" s="23" t="s">
        <v>44</v>
      </c>
      <c r="C94" s="22" t="s">
        <v>37</v>
      </c>
      <c r="D94" s="25" t="s">
        <v>18</v>
      </c>
      <c r="E94" s="25" t="s">
        <v>46</v>
      </c>
      <c r="F94" s="24">
        <v>2828000</v>
      </c>
      <c r="G94" s="23" t="s">
        <v>34</v>
      </c>
      <c r="H94" s="22" t="s">
        <v>102</v>
      </c>
      <c r="I94" s="27" t="s">
        <v>11</v>
      </c>
    </row>
    <row r="95" spans="1:9" x14ac:dyDescent="0.2">
      <c r="A95" s="22" t="s">
        <v>155</v>
      </c>
      <c r="B95" s="23" t="s">
        <v>44</v>
      </c>
      <c r="C95" s="22" t="s">
        <v>37</v>
      </c>
      <c r="D95" s="25" t="s">
        <v>18</v>
      </c>
      <c r="E95" s="25" t="s">
        <v>46</v>
      </c>
      <c r="F95" s="24">
        <v>2862160</v>
      </c>
      <c r="G95" s="23" t="s">
        <v>34</v>
      </c>
      <c r="H95" s="22" t="s">
        <v>57</v>
      </c>
      <c r="I95" s="27" t="s">
        <v>12</v>
      </c>
    </row>
    <row r="96" spans="1:9" x14ac:dyDescent="0.2">
      <c r="A96" s="22" t="s">
        <v>275</v>
      </c>
      <c r="B96" s="23" t="s">
        <v>26</v>
      </c>
      <c r="C96" s="22" t="s">
        <v>37</v>
      </c>
      <c r="D96" s="25" t="s">
        <v>18</v>
      </c>
      <c r="E96" s="25" t="s">
        <v>46</v>
      </c>
      <c r="F96" s="24">
        <v>2950000</v>
      </c>
      <c r="G96" s="23" t="s">
        <v>34</v>
      </c>
      <c r="H96" s="22" t="s">
        <v>176</v>
      </c>
      <c r="I96" s="27" t="s">
        <v>13</v>
      </c>
    </row>
    <row r="97" spans="1:9" x14ac:dyDescent="0.2">
      <c r="A97" s="22" t="s">
        <v>133</v>
      </c>
      <c r="B97" s="23" t="s">
        <v>44</v>
      </c>
      <c r="C97" s="22" t="s">
        <v>37</v>
      </c>
      <c r="D97" s="25" t="s">
        <v>18</v>
      </c>
      <c r="E97" s="25" t="s">
        <v>45</v>
      </c>
      <c r="F97" s="24">
        <v>3031600</v>
      </c>
      <c r="G97" s="23" t="s">
        <v>34</v>
      </c>
      <c r="H97" s="22" t="s">
        <v>134</v>
      </c>
      <c r="I97" s="27" t="s">
        <v>10</v>
      </c>
    </row>
    <row r="98" spans="1:9" x14ac:dyDescent="0.2">
      <c r="A98" s="22" t="s">
        <v>289</v>
      </c>
      <c r="B98" s="23" t="s">
        <v>22</v>
      </c>
      <c r="C98" s="22" t="s">
        <v>37</v>
      </c>
      <c r="D98" s="25" t="s">
        <v>18</v>
      </c>
      <c r="E98" s="25" t="s">
        <v>45</v>
      </c>
      <c r="F98" s="24">
        <v>3031700</v>
      </c>
      <c r="G98" s="23" t="s">
        <v>34</v>
      </c>
      <c r="H98" s="22" t="s">
        <v>118</v>
      </c>
      <c r="I98" s="27" t="s">
        <v>11</v>
      </c>
    </row>
    <row r="99" spans="1:9" x14ac:dyDescent="0.2">
      <c r="A99" s="22" t="s">
        <v>83</v>
      </c>
      <c r="B99" s="23" t="s">
        <v>27</v>
      </c>
      <c r="C99" s="22" t="s">
        <v>37</v>
      </c>
      <c r="D99" s="25" t="s">
        <v>18</v>
      </c>
      <c r="E99" s="25" t="s">
        <v>46</v>
      </c>
      <c r="F99" s="24">
        <v>3099800</v>
      </c>
      <c r="G99" s="23" t="s">
        <v>34</v>
      </c>
      <c r="H99" s="22" t="s">
        <v>84</v>
      </c>
      <c r="I99" s="27" t="s">
        <v>10</v>
      </c>
    </row>
    <row r="100" spans="1:9" x14ac:dyDescent="0.2">
      <c r="A100" s="22" t="s">
        <v>214</v>
      </c>
      <c r="B100" s="23" t="s">
        <v>24</v>
      </c>
      <c r="C100" s="22" t="s">
        <v>37</v>
      </c>
      <c r="D100" s="25" t="s">
        <v>18</v>
      </c>
      <c r="E100" s="25" t="s">
        <v>46</v>
      </c>
      <c r="F100" s="24">
        <v>3115200</v>
      </c>
      <c r="G100" s="23" t="s">
        <v>34</v>
      </c>
      <c r="H100" s="22" t="s">
        <v>215</v>
      </c>
      <c r="I100" s="27" t="s">
        <v>10</v>
      </c>
    </row>
    <row r="101" spans="1:9" x14ac:dyDescent="0.2">
      <c r="A101" s="22" t="s">
        <v>244</v>
      </c>
      <c r="B101" s="23" t="s">
        <v>31</v>
      </c>
      <c r="C101" s="22" t="s">
        <v>37</v>
      </c>
      <c r="D101" s="23" t="s">
        <v>18</v>
      </c>
      <c r="E101" s="25" t="s">
        <v>46</v>
      </c>
      <c r="F101" s="24">
        <v>3200000</v>
      </c>
      <c r="G101" s="23" t="s">
        <v>34</v>
      </c>
      <c r="H101" s="22" t="s">
        <v>245</v>
      </c>
      <c r="I101" s="27" t="s">
        <v>10</v>
      </c>
    </row>
    <row r="102" spans="1:9" x14ac:dyDescent="0.2">
      <c r="A102" s="22" t="s">
        <v>63</v>
      </c>
      <c r="B102" s="29" t="s">
        <v>23</v>
      </c>
      <c r="C102" s="28" t="s">
        <v>37</v>
      </c>
      <c r="D102" s="29" t="s">
        <v>18</v>
      </c>
      <c r="E102" s="29" t="s">
        <v>45</v>
      </c>
      <c r="F102" s="30">
        <v>3300000</v>
      </c>
      <c r="G102" s="23" t="s">
        <v>34</v>
      </c>
      <c r="H102" s="28" t="s">
        <v>57</v>
      </c>
      <c r="I102" s="29" t="s">
        <v>11</v>
      </c>
    </row>
    <row r="103" spans="1:9" x14ac:dyDescent="0.2">
      <c r="A103" s="22" t="s">
        <v>116</v>
      </c>
      <c r="B103" s="23" t="s">
        <v>32</v>
      </c>
      <c r="C103" s="22" t="s">
        <v>37</v>
      </c>
      <c r="D103" s="25" t="s">
        <v>18</v>
      </c>
      <c r="E103" s="25" t="s">
        <v>46</v>
      </c>
      <c r="F103" s="24">
        <v>3300000</v>
      </c>
      <c r="G103" s="23" t="s">
        <v>34</v>
      </c>
      <c r="H103" s="22" t="s">
        <v>57</v>
      </c>
      <c r="I103" s="27" t="s">
        <v>11</v>
      </c>
    </row>
    <row r="104" spans="1:9" x14ac:dyDescent="0.2">
      <c r="A104" s="22" t="s">
        <v>228</v>
      </c>
      <c r="B104" s="23" t="s">
        <v>25</v>
      </c>
      <c r="C104" s="22" t="s">
        <v>37</v>
      </c>
      <c r="D104" s="23" t="s">
        <v>18</v>
      </c>
      <c r="E104" s="23" t="s">
        <v>46</v>
      </c>
      <c r="F104" s="24">
        <v>3300000</v>
      </c>
      <c r="G104" s="23" t="s">
        <v>34</v>
      </c>
      <c r="H104" s="22" t="s">
        <v>229</v>
      </c>
      <c r="I104" s="23" t="s">
        <v>10</v>
      </c>
    </row>
    <row r="105" spans="1:9" x14ac:dyDescent="0.2">
      <c r="A105" s="22" t="s">
        <v>97</v>
      </c>
      <c r="B105" s="23" t="s">
        <v>27</v>
      </c>
      <c r="C105" s="22" t="s">
        <v>37</v>
      </c>
      <c r="D105" s="23" t="s">
        <v>18</v>
      </c>
      <c r="E105" s="23" t="s">
        <v>46</v>
      </c>
      <c r="F105" s="24">
        <v>3349346</v>
      </c>
      <c r="G105" s="23" t="s">
        <v>34</v>
      </c>
      <c r="H105" s="22" t="s">
        <v>98</v>
      </c>
      <c r="I105" s="23" t="s">
        <v>10</v>
      </c>
    </row>
    <row r="106" spans="1:9" x14ac:dyDescent="0.2">
      <c r="A106" s="22" t="s">
        <v>71</v>
      </c>
      <c r="B106" s="29" t="s">
        <v>23</v>
      </c>
      <c r="C106" s="28" t="s">
        <v>37</v>
      </c>
      <c r="D106" s="29" t="s">
        <v>18</v>
      </c>
      <c r="E106" s="29" t="s">
        <v>45</v>
      </c>
      <c r="F106" s="30">
        <v>3352000</v>
      </c>
      <c r="G106" s="23" t="s">
        <v>34</v>
      </c>
      <c r="H106" s="28" t="s">
        <v>57</v>
      </c>
      <c r="I106" s="29" t="s">
        <v>11</v>
      </c>
    </row>
    <row r="107" spans="1:9" x14ac:dyDescent="0.2">
      <c r="A107" s="22" t="s">
        <v>255</v>
      </c>
      <c r="B107" s="23" t="s">
        <v>31</v>
      </c>
      <c r="C107" s="22" t="s">
        <v>37</v>
      </c>
      <c r="D107" s="23" t="s">
        <v>18</v>
      </c>
      <c r="E107" s="23" t="s">
        <v>45</v>
      </c>
      <c r="F107" s="24">
        <v>3395200</v>
      </c>
      <c r="G107" s="23" t="s">
        <v>34</v>
      </c>
      <c r="H107" s="22" t="s">
        <v>251</v>
      </c>
      <c r="I107" s="27" t="s">
        <v>11</v>
      </c>
    </row>
    <row r="108" spans="1:9" x14ac:dyDescent="0.2">
      <c r="A108" s="22" t="s">
        <v>115</v>
      </c>
      <c r="B108" s="23" t="s">
        <v>32</v>
      </c>
      <c r="C108" s="22" t="s">
        <v>37</v>
      </c>
      <c r="D108" s="25" t="s">
        <v>18</v>
      </c>
      <c r="E108" s="25" t="s">
        <v>46</v>
      </c>
      <c r="F108" s="24">
        <v>3400000</v>
      </c>
      <c r="G108" s="23" t="s">
        <v>34</v>
      </c>
      <c r="H108" s="22" t="s">
        <v>57</v>
      </c>
      <c r="I108" s="27" t="s">
        <v>11</v>
      </c>
    </row>
    <row r="109" spans="1:9" x14ac:dyDescent="0.2">
      <c r="A109" s="22" t="s">
        <v>69</v>
      </c>
      <c r="B109" s="29" t="s">
        <v>23</v>
      </c>
      <c r="C109" s="28" t="s">
        <v>37</v>
      </c>
      <c r="D109" s="29" t="s">
        <v>18</v>
      </c>
      <c r="E109" s="29" t="s">
        <v>45</v>
      </c>
      <c r="F109" s="30">
        <v>3500000</v>
      </c>
      <c r="G109" s="23" t="s">
        <v>34</v>
      </c>
      <c r="H109" s="28" t="s">
        <v>57</v>
      </c>
      <c r="I109" s="29" t="s">
        <v>10</v>
      </c>
    </row>
    <row r="110" spans="1:9" x14ac:dyDescent="0.2">
      <c r="A110" s="22" t="s">
        <v>272</v>
      </c>
      <c r="B110" s="23" t="s">
        <v>26</v>
      </c>
      <c r="C110" s="22" t="s">
        <v>37</v>
      </c>
      <c r="D110" s="25" t="s">
        <v>18</v>
      </c>
      <c r="E110" s="25" t="s">
        <v>45</v>
      </c>
      <c r="F110" s="24">
        <v>3500000</v>
      </c>
      <c r="G110" s="23" t="s">
        <v>34</v>
      </c>
      <c r="H110" s="22" t="s">
        <v>273</v>
      </c>
      <c r="I110" s="27" t="s">
        <v>10</v>
      </c>
    </row>
    <row r="111" spans="1:9" x14ac:dyDescent="0.2">
      <c r="A111" s="22" t="s">
        <v>242</v>
      </c>
      <c r="B111" s="23" t="s">
        <v>31</v>
      </c>
      <c r="C111" s="22" t="s">
        <v>37</v>
      </c>
      <c r="D111" s="25" t="s">
        <v>18</v>
      </c>
      <c r="E111" s="25" t="s">
        <v>45</v>
      </c>
      <c r="F111" s="24">
        <v>3500000</v>
      </c>
      <c r="G111" s="23" t="s">
        <v>34</v>
      </c>
      <c r="H111" s="22" t="s">
        <v>243</v>
      </c>
      <c r="I111" s="27" t="s">
        <v>11</v>
      </c>
    </row>
    <row r="112" spans="1:9" x14ac:dyDescent="0.2">
      <c r="A112" s="22" t="s">
        <v>101</v>
      </c>
      <c r="B112" s="23" t="s">
        <v>32</v>
      </c>
      <c r="C112" s="22" t="s">
        <v>37</v>
      </c>
      <c r="D112" s="25" t="s">
        <v>18</v>
      </c>
      <c r="E112" s="25" t="s">
        <v>45</v>
      </c>
      <c r="F112" s="24">
        <v>3500000</v>
      </c>
      <c r="G112" s="23" t="s">
        <v>34</v>
      </c>
      <c r="H112" s="22" t="s">
        <v>102</v>
      </c>
      <c r="I112" s="27" t="s">
        <v>12</v>
      </c>
    </row>
    <row r="113" spans="1:9" x14ac:dyDescent="0.2">
      <c r="A113" s="22" t="s">
        <v>256</v>
      </c>
      <c r="B113" s="23" t="s">
        <v>31</v>
      </c>
      <c r="C113" s="22" t="s">
        <v>37</v>
      </c>
      <c r="D113" s="23" t="s">
        <v>18</v>
      </c>
      <c r="E113" s="23" t="s">
        <v>45</v>
      </c>
      <c r="F113" s="24">
        <v>3561060</v>
      </c>
      <c r="G113" s="23" t="s">
        <v>34</v>
      </c>
      <c r="H113" s="22" t="s">
        <v>257</v>
      </c>
      <c r="I113" s="27" t="s">
        <v>11</v>
      </c>
    </row>
    <row r="114" spans="1:9" x14ac:dyDescent="0.2">
      <c r="A114" s="22" t="s">
        <v>50</v>
      </c>
      <c r="B114" s="23" t="s">
        <v>28</v>
      </c>
      <c r="C114" s="22" t="s">
        <v>37</v>
      </c>
      <c r="D114" s="23" t="s">
        <v>18</v>
      </c>
      <c r="E114" s="23" t="s">
        <v>45</v>
      </c>
      <c r="F114" s="24">
        <v>3588000</v>
      </c>
      <c r="G114" s="23" t="s">
        <v>34</v>
      </c>
      <c r="H114" s="22" t="s">
        <v>51</v>
      </c>
      <c r="I114" s="27" t="s">
        <v>11</v>
      </c>
    </row>
    <row r="115" spans="1:9" x14ac:dyDescent="0.2">
      <c r="A115" s="22" t="s">
        <v>105</v>
      </c>
      <c r="B115" s="23" t="s">
        <v>32</v>
      </c>
      <c r="C115" s="22" t="s">
        <v>37</v>
      </c>
      <c r="D115" s="25" t="s">
        <v>18</v>
      </c>
      <c r="E115" s="25" t="s">
        <v>45</v>
      </c>
      <c r="F115" s="24">
        <v>3701500</v>
      </c>
      <c r="G115" s="23" t="s">
        <v>34</v>
      </c>
      <c r="H115" s="22" t="s">
        <v>102</v>
      </c>
      <c r="I115" s="27" t="s">
        <v>11</v>
      </c>
    </row>
    <row r="116" spans="1:9" x14ac:dyDescent="0.2">
      <c r="A116" s="22" t="s">
        <v>91</v>
      </c>
      <c r="B116" s="23" t="s">
        <v>27</v>
      </c>
      <c r="C116" s="22" t="s">
        <v>37</v>
      </c>
      <c r="D116" s="25" t="s">
        <v>18</v>
      </c>
      <c r="E116" s="25" t="s">
        <v>45</v>
      </c>
      <c r="F116" s="24">
        <v>3720000</v>
      </c>
      <c r="G116" s="23" t="s">
        <v>34</v>
      </c>
      <c r="H116" s="22" t="s">
        <v>92</v>
      </c>
      <c r="I116" s="27" t="s">
        <v>10</v>
      </c>
    </row>
    <row r="117" spans="1:9" x14ac:dyDescent="0.2">
      <c r="A117" s="22" t="s">
        <v>139</v>
      </c>
      <c r="B117" s="23" t="s">
        <v>44</v>
      </c>
      <c r="C117" s="22" t="s">
        <v>37</v>
      </c>
      <c r="D117" s="35" t="s">
        <v>18</v>
      </c>
      <c r="E117" s="35" t="s">
        <v>45</v>
      </c>
      <c r="F117" s="24">
        <f>2670000*1.4</f>
        <v>3737999.9999999995</v>
      </c>
      <c r="G117" s="23" t="s">
        <v>34</v>
      </c>
      <c r="H117" s="22" t="s">
        <v>140</v>
      </c>
      <c r="I117" s="37" t="s">
        <v>10</v>
      </c>
    </row>
    <row r="118" spans="1:9" x14ac:dyDescent="0.2">
      <c r="A118" s="22" t="s">
        <v>72</v>
      </c>
      <c r="B118" s="29" t="s">
        <v>23</v>
      </c>
      <c r="C118" s="28" t="s">
        <v>37</v>
      </c>
      <c r="D118" s="29" t="s">
        <v>18</v>
      </c>
      <c r="E118" s="29" t="s">
        <v>45</v>
      </c>
      <c r="F118" s="30">
        <v>3744000</v>
      </c>
      <c r="G118" s="23" t="s">
        <v>34</v>
      </c>
      <c r="H118" s="28" t="s">
        <v>57</v>
      </c>
      <c r="I118" s="29" t="s">
        <v>11</v>
      </c>
    </row>
    <row r="119" spans="1:9" x14ac:dyDescent="0.2">
      <c r="A119" s="32" t="s">
        <v>150</v>
      </c>
      <c r="B119" s="33" t="s">
        <v>44</v>
      </c>
      <c r="C119" s="32" t="s">
        <v>37</v>
      </c>
      <c r="D119" s="36" t="s">
        <v>18</v>
      </c>
      <c r="E119" s="36" t="s">
        <v>45</v>
      </c>
      <c r="F119" s="34">
        <v>3747942</v>
      </c>
      <c r="G119" s="23" t="s">
        <v>34</v>
      </c>
      <c r="H119" s="32" t="s">
        <v>118</v>
      </c>
      <c r="I119" s="38" t="s">
        <v>12</v>
      </c>
    </row>
    <row r="120" spans="1:9" x14ac:dyDescent="0.2">
      <c r="A120" s="22" t="s">
        <v>73</v>
      </c>
      <c r="B120" s="23" t="s">
        <v>27</v>
      </c>
      <c r="C120" s="22" t="s">
        <v>37</v>
      </c>
      <c r="D120" s="23" t="s">
        <v>18</v>
      </c>
      <c r="E120" s="23" t="s">
        <v>45</v>
      </c>
      <c r="F120" s="24">
        <v>3849300</v>
      </c>
      <c r="G120" s="23" t="s">
        <v>34</v>
      </c>
      <c r="H120" s="22" t="s">
        <v>74</v>
      </c>
      <c r="I120" s="27" t="s">
        <v>10</v>
      </c>
    </row>
    <row r="121" spans="1:9" x14ac:dyDescent="0.2">
      <c r="A121" s="22" t="s">
        <v>220</v>
      </c>
      <c r="B121" s="23" t="s">
        <v>24</v>
      </c>
      <c r="C121" s="22" t="s">
        <v>37</v>
      </c>
      <c r="D121" s="23" t="s">
        <v>18</v>
      </c>
      <c r="E121" s="23" t="s">
        <v>45</v>
      </c>
      <c r="F121" s="24">
        <v>3906000</v>
      </c>
      <c r="G121" s="23" t="s">
        <v>34</v>
      </c>
      <c r="H121" s="22" t="s">
        <v>218</v>
      </c>
      <c r="I121" s="27" t="s">
        <v>11</v>
      </c>
    </row>
    <row r="122" spans="1:9" x14ac:dyDescent="0.2">
      <c r="A122" s="22" t="s">
        <v>175</v>
      </c>
      <c r="B122" s="23" t="s">
        <v>30</v>
      </c>
      <c r="C122" s="22" t="s">
        <v>37</v>
      </c>
      <c r="D122" s="39" t="s">
        <v>18</v>
      </c>
      <c r="E122" s="25" t="s">
        <v>45</v>
      </c>
      <c r="F122" s="24">
        <v>4000000</v>
      </c>
      <c r="G122" s="23" t="s">
        <v>34</v>
      </c>
      <c r="H122" s="22" t="s">
        <v>176</v>
      </c>
      <c r="I122" s="40" t="s">
        <v>11</v>
      </c>
    </row>
    <row r="123" spans="1:9" x14ac:dyDescent="0.2">
      <c r="A123" s="22" t="s">
        <v>61</v>
      </c>
      <c r="B123" s="29" t="s">
        <v>23</v>
      </c>
      <c r="C123" s="28" t="s">
        <v>37</v>
      </c>
      <c r="D123" s="29" t="s">
        <v>18</v>
      </c>
      <c r="E123" s="29" t="s">
        <v>45</v>
      </c>
      <c r="F123" s="30">
        <v>4000000</v>
      </c>
      <c r="G123" s="23" t="s">
        <v>34</v>
      </c>
      <c r="H123" s="28" t="s">
        <v>57</v>
      </c>
      <c r="I123" s="29" t="s">
        <v>11</v>
      </c>
    </row>
    <row r="124" spans="1:9" x14ac:dyDescent="0.2">
      <c r="A124" s="22" t="s">
        <v>111</v>
      </c>
      <c r="B124" s="23" t="s">
        <v>32</v>
      </c>
      <c r="C124" s="22" t="s">
        <v>37</v>
      </c>
      <c r="D124" s="25" t="s">
        <v>18</v>
      </c>
      <c r="E124" s="25" t="s">
        <v>45</v>
      </c>
      <c r="F124" s="24">
        <v>4019400</v>
      </c>
      <c r="G124" s="23" t="s">
        <v>34</v>
      </c>
      <c r="H124" s="22" t="s">
        <v>112</v>
      </c>
      <c r="I124" s="27" t="s">
        <v>10</v>
      </c>
    </row>
    <row r="125" spans="1:9" x14ac:dyDescent="0.2">
      <c r="A125" s="22" t="s">
        <v>287</v>
      </c>
      <c r="B125" s="23" t="s">
        <v>22</v>
      </c>
      <c r="C125" s="22" t="s">
        <v>37</v>
      </c>
      <c r="D125" s="25" t="s">
        <v>18</v>
      </c>
      <c r="E125" s="25" t="s">
        <v>45</v>
      </c>
      <c r="F125" s="24">
        <v>4042500</v>
      </c>
      <c r="G125" s="23" t="s">
        <v>34</v>
      </c>
      <c r="H125" s="22" t="s">
        <v>118</v>
      </c>
      <c r="I125" s="27" t="s">
        <v>10</v>
      </c>
    </row>
    <row r="126" spans="1:9" x14ac:dyDescent="0.2">
      <c r="A126" s="22" t="s">
        <v>122</v>
      </c>
      <c r="B126" s="23" t="s">
        <v>44</v>
      </c>
      <c r="C126" s="22" t="s">
        <v>37</v>
      </c>
      <c r="D126" s="25" t="s">
        <v>18</v>
      </c>
      <c r="E126" s="25" t="s">
        <v>45</v>
      </c>
      <c r="F126" s="24">
        <v>4182950</v>
      </c>
      <c r="G126" s="23" t="s">
        <v>34</v>
      </c>
      <c r="H126" s="22" t="s">
        <v>57</v>
      </c>
      <c r="I126" s="27" t="s">
        <v>11</v>
      </c>
    </row>
    <row r="127" spans="1:9" x14ac:dyDescent="0.2">
      <c r="A127" s="22" t="s">
        <v>135</v>
      </c>
      <c r="B127" s="23" t="s">
        <v>44</v>
      </c>
      <c r="C127" s="22" t="s">
        <v>37</v>
      </c>
      <c r="D127" s="25" t="s">
        <v>18</v>
      </c>
      <c r="E127" s="25" t="s">
        <v>45</v>
      </c>
      <c r="F127" s="24">
        <v>4321500</v>
      </c>
      <c r="G127" s="23" t="s">
        <v>34</v>
      </c>
      <c r="H127" s="22" t="s">
        <v>134</v>
      </c>
      <c r="I127" s="27" t="s">
        <v>10</v>
      </c>
    </row>
    <row r="128" spans="1:9" x14ac:dyDescent="0.2">
      <c r="A128" s="22" t="s">
        <v>208</v>
      </c>
      <c r="B128" s="23" t="s">
        <v>24</v>
      </c>
      <c r="C128" s="22" t="s">
        <v>37</v>
      </c>
      <c r="D128" s="25" t="s">
        <v>18</v>
      </c>
      <c r="E128" s="23" t="s">
        <v>45</v>
      </c>
      <c r="F128" s="24">
        <v>4565545</v>
      </c>
      <c r="G128" s="23" t="s">
        <v>34</v>
      </c>
      <c r="H128" s="22" t="s">
        <v>186</v>
      </c>
      <c r="I128" s="23" t="s">
        <v>10</v>
      </c>
    </row>
    <row r="129" spans="1:9" x14ac:dyDescent="0.2">
      <c r="A129" s="22" t="s">
        <v>154</v>
      </c>
      <c r="B129" s="23" t="s">
        <v>44</v>
      </c>
      <c r="C129" s="22" t="s">
        <v>37</v>
      </c>
      <c r="D129" s="25" t="s">
        <v>18</v>
      </c>
      <c r="E129" s="25" t="s">
        <v>45</v>
      </c>
      <c r="F129" s="24">
        <v>4566275</v>
      </c>
      <c r="G129" s="23" t="s">
        <v>34</v>
      </c>
      <c r="H129" s="22" t="s">
        <v>57</v>
      </c>
      <c r="I129" s="27" t="s">
        <v>12</v>
      </c>
    </row>
    <row r="130" spans="1:9" x14ac:dyDescent="0.2">
      <c r="A130" s="22" t="s">
        <v>250</v>
      </c>
      <c r="B130" s="23" t="s">
        <v>31</v>
      </c>
      <c r="C130" s="22" t="s">
        <v>37</v>
      </c>
      <c r="D130" s="23" t="s">
        <v>18</v>
      </c>
      <c r="E130" s="25" t="s">
        <v>45</v>
      </c>
      <c r="F130" s="24">
        <v>4567300</v>
      </c>
      <c r="G130" s="23" t="s">
        <v>34</v>
      </c>
      <c r="H130" s="22" t="s">
        <v>251</v>
      </c>
      <c r="I130" s="27" t="s">
        <v>13</v>
      </c>
    </row>
    <row r="131" spans="1:9" x14ac:dyDescent="0.2">
      <c r="A131" s="22" t="s">
        <v>183</v>
      </c>
      <c r="B131" s="23" t="s">
        <v>30</v>
      </c>
      <c r="C131" s="22" t="s">
        <v>37</v>
      </c>
      <c r="D131" s="25" t="s">
        <v>18</v>
      </c>
      <c r="E131" s="25" t="s">
        <v>45</v>
      </c>
      <c r="F131" s="24">
        <v>4600000</v>
      </c>
      <c r="G131" s="23" t="s">
        <v>34</v>
      </c>
      <c r="H131" s="22" t="s">
        <v>184</v>
      </c>
      <c r="I131" s="27" t="s">
        <v>11</v>
      </c>
    </row>
    <row r="132" spans="1:9" x14ac:dyDescent="0.2">
      <c r="A132" s="28" t="s">
        <v>119</v>
      </c>
      <c r="B132" s="29" t="s">
        <v>44</v>
      </c>
      <c r="C132" s="28" t="s">
        <v>37</v>
      </c>
      <c r="D132" s="29" t="s">
        <v>18</v>
      </c>
      <c r="E132" s="29" t="s">
        <v>45</v>
      </c>
      <c r="F132" s="30">
        <v>4651000</v>
      </c>
      <c r="G132" s="23" t="s">
        <v>34</v>
      </c>
      <c r="H132" s="28" t="s">
        <v>118</v>
      </c>
      <c r="I132" s="29" t="s">
        <v>12</v>
      </c>
    </row>
    <row r="133" spans="1:9" x14ac:dyDescent="0.2">
      <c r="A133" s="22" t="s">
        <v>216</v>
      </c>
      <c r="B133" s="23" t="s">
        <v>24</v>
      </c>
      <c r="C133" s="22" t="s">
        <v>37</v>
      </c>
      <c r="D133" s="25" t="s">
        <v>18</v>
      </c>
      <c r="E133" s="25" t="s">
        <v>45</v>
      </c>
      <c r="F133" s="24">
        <v>4657500</v>
      </c>
      <c r="G133" s="23" t="s">
        <v>34</v>
      </c>
      <c r="H133" s="22" t="s">
        <v>215</v>
      </c>
      <c r="I133" s="27" t="s">
        <v>10</v>
      </c>
    </row>
    <row r="134" spans="1:9" x14ac:dyDescent="0.2">
      <c r="A134" s="22" t="s">
        <v>106</v>
      </c>
      <c r="B134" s="23" t="s">
        <v>32</v>
      </c>
      <c r="C134" s="22" t="s">
        <v>37</v>
      </c>
      <c r="D134" s="25" t="s">
        <v>18</v>
      </c>
      <c r="E134" s="25" t="s">
        <v>45</v>
      </c>
      <c r="F134" s="24">
        <v>4697000</v>
      </c>
      <c r="G134" s="23" t="s">
        <v>34</v>
      </c>
      <c r="H134" s="22" t="s">
        <v>102</v>
      </c>
      <c r="I134" s="27" t="s">
        <v>12</v>
      </c>
    </row>
    <row r="135" spans="1:9" x14ac:dyDescent="0.2">
      <c r="A135" s="22" t="s">
        <v>268</v>
      </c>
      <c r="B135" s="23" t="s">
        <v>26</v>
      </c>
      <c r="C135" s="22" t="s">
        <v>37</v>
      </c>
      <c r="D135" s="25" t="s">
        <v>18</v>
      </c>
      <c r="E135" s="25" t="s">
        <v>45</v>
      </c>
      <c r="F135" s="24">
        <v>4761000</v>
      </c>
      <c r="G135" s="23" t="s">
        <v>34</v>
      </c>
      <c r="H135" s="22" t="s">
        <v>269</v>
      </c>
      <c r="I135" s="27" t="s">
        <v>10</v>
      </c>
    </row>
    <row r="136" spans="1:9" x14ac:dyDescent="0.2">
      <c r="A136" s="22" t="s">
        <v>253</v>
      </c>
      <c r="B136" s="23" t="s">
        <v>31</v>
      </c>
      <c r="C136" s="22" t="s">
        <v>37</v>
      </c>
      <c r="D136" s="23" t="s">
        <v>18</v>
      </c>
      <c r="E136" s="25" t="s">
        <v>45</v>
      </c>
      <c r="F136" s="24">
        <v>4781200</v>
      </c>
      <c r="G136" s="23" t="s">
        <v>34</v>
      </c>
      <c r="H136" s="22" t="s">
        <v>251</v>
      </c>
      <c r="I136" s="27" t="s">
        <v>11</v>
      </c>
    </row>
    <row r="137" spans="1:9" x14ac:dyDescent="0.2">
      <c r="A137" s="22" t="s">
        <v>127</v>
      </c>
      <c r="B137" s="23" t="s">
        <v>44</v>
      </c>
      <c r="C137" s="22" t="s">
        <v>37</v>
      </c>
      <c r="D137" s="25" t="s">
        <v>18</v>
      </c>
      <c r="E137" s="25" t="s">
        <v>45</v>
      </c>
      <c r="F137" s="24">
        <v>4933460</v>
      </c>
      <c r="G137" s="23" t="s">
        <v>34</v>
      </c>
      <c r="H137" s="22" t="s">
        <v>128</v>
      </c>
      <c r="I137" s="27" t="s">
        <v>10</v>
      </c>
    </row>
    <row r="138" spans="1:9" x14ac:dyDescent="0.2">
      <c r="A138" s="22" t="s">
        <v>260</v>
      </c>
      <c r="B138" s="23" t="s">
        <v>26</v>
      </c>
      <c r="C138" s="22" t="s">
        <v>37</v>
      </c>
      <c r="D138" s="25" t="s">
        <v>18</v>
      </c>
      <c r="E138" s="25" t="s">
        <v>45</v>
      </c>
      <c r="F138" s="24">
        <v>4962430</v>
      </c>
      <c r="G138" s="23" t="s">
        <v>34</v>
      </c>
      <c r="H138" s="22" t="s">
        <v>112</v>
      </c>
      <c r="I138" s="27" t="s">
        <v>11</v>
      </c>
    </row>
    <row r="139" spans="1:9" x14ac:dyDescent="0.2">
      <c r="A139" s="22" t="s">
        <v>288</v>
      </c>
      <c r="B139" s="23" t="s">
        <v>22</v>
      </c>
      <c r="C139" s="22" t="s">
        <v>37</v>
      </c>
      <c r="D139" s="25" t="s">
        <v>18</v>
      </c>
      <c r="E139" s="25" t="s">
        <v>45</v>
      </c>
      <c r="F139" s="24">
        <v>4998000</v>
      </c>
      <c r="G139" s="23" t="s">
        <v>34</v>
      </c>
      <c r="H139" s="22" t="s">
        <v>118</v>
      </c>
      <c r="I139" s="27" t="s">
        <v>11</v>
      </c>
    </row>
    <row r="140" spans="1:9" x14ac:dyDescent="0.2">
      <c r="A140" s="22" t="s">
        <v>87</v>
      </c>
      <c r="B140" s="23" t="s">
        <v>27</v>
      </c>
      <c r="C140" s="22" t="s">
        <v>37</v>
      </c>
      <c r="D140" s="25" t="s">
        <v>18</v>
      </c>
      <c r="E140" s="25" t="s">
        <v>45</v>
      </c>
      <c r="F140" s="24">
        <v>5004199</v>
      </c>
      <c r="G140" s="23" t="s">
        <v>34</v>
      </c>
      <c r="H140" s="22" t="s">
        <v>88</v>
      </c>
      <c r="I140" s="27" t="s">
        <v>11</v>
      </c>
    </row>
    <row r="141" spans="1:9" x14ac:dyDescent="0.2">
      <c r="A141" s="22" t="s">
        <v>78</v>
      </c>
      <c r="B141" s="23" t="s">
        <v>27</v>
      </c>
      <c r="C141" s="22" t="s">
        <v>37</v>
      </c>
      <c r="D141" s="23" t="s">
        <v>18</v>
      </c>
      <c r="E141" s="23" t="s">
        <v>45</v>
      </c>
      <c r="F141" s="24">
        <v>5077800</v>
      </c>
      <c r="G141" s="23" t="s">
        <v>34</v>
      </c>
      <c r="H141" s="22" t="s">
        <v>79</v>
      </c>
      <c r="I141" s="23" t="s">
        <v>11</v>
      </c>
    </row>
    <row r="142" spans="1:9" x14ac:dyDescent="0.2">
      <c r="A142" s="22" t="s">
        <v>143</v>
      </c>
      <c r="B142" s="23" t="s">
        <v>44</v>
      </c>
      <c r="C142" s="22" t="s">
        <v>37</v>
      </c>
      <c r="D142" s="23" t="s">
        <v>18</v>
      </c>
      <c r="E142" s="23" t="s">
        <v>45</v>
      </c>
      <c r="F142" s="24">
        <f>3746000*1.4</f>
        <v>5244400</v>
      </c>
      <c r="G142" s="23" t="s">
        <v>34</v>
      </c>
      <c r="H142" s="22" t="s">
        <v>140</v>
      </c>
      <c r="I142" s="37" t="s">
        <v>10</v>
      </c>
    </row>
    <row r="143" spans="1:9" x14ac:dyDescent="0.2">
      <c r="A143" s="22" t="s">
        <v>99</v>
      </c>
      <c r="B143" s="23" t="s">
        <v>27</v>
      </c>
      <c r="C143" s="22" t="s">
        <v>37</v>
      </c>
      <c r="D143" s="23" t="s">
        <v>18</v>
      </c>
      <c r="E143" s="23" t="s">
        <v>45</v>
      </c>
      <c r="F143" s="24">
        <v>5600000</v>
      </c>
      <c r="G143" s="23" t="s">
        <v>34</v>
      </c>
      <c r="H143" s="22" t="s">
        <v>100</v>
      </c>
      <c r="I143" s="23" t="s">
        <v>11</v>
      </c>
    </row>
    <row r="144" spans="1:9" x14ac:dyDescent="0.2">
      <c r="A144" s="22" t="s">
        <v>280</v>
      </c>
      <c r="B144" s="23" t="s">
        <v>26</v>
      </c>
      <c r="C144" s="22" t="s">
        <v>37</v>
      </c>
      <c r="D144" s="25" t="s">
        <v>18</v>
      </c>
      <c r="E144" s="25" t="s">
        <v>45</v>
      </c>
      <c r="F144" s="24">
        <v>5941000</v>
      </c>
      <c r="G144" s="23" t="s">
        <v>34</v>
      </c>
      <c r="H144" s="22" t="s">
        <v>279</v>
      </c>
      <c r="I144" s="27" t="s">
        <v>11</v>
      </c>
    </row>
    <row r="145" spans="1:9" x14ac:dyDescent="0.2">
      <c r="A145" s="22" t="s">
        <v>270</v>
      </c>
      <c r="B145" s="23" t="s">
        <v>26</v>
      </c>
      <c r="C145" s="22" t="s">
        <v>37</v>
      </c>
      <c r="D145" s="25" t="s">
        <v>18</v>
      </c>
      <c r="E145" s="25" t="s">
        <v>45</v>
      </c>
      <c r="F145" s="24">
        <v>5985000</v>
      </c>
      <c r="G145" s="23" t="s">
        <v>34</v>
      </c>
      <c r="H145" s="22" t="s">
        <v>271</v>
      </c>
      <c r="I145" s="27" t="s">
        <v>10</v>
      </c>
    </row>
    <row r="146" spans="1:9" x14ac:dyDescent="0.2">
      <c r="A146" s="22" t="s">
        <v>58</v>
      </c>
      <c r="B146" s="23" t="s">
        <v>23</v>
      </c>
      <c r="C146" s="22" t="s">
        <v>37</v>
      </c>
      <c r="D146" s="25" t="s">
        <v>18</v>
      </c>
      <c r="E146" s="25" t="s">
        <v>45</v>
      </c>
      <c r="F146" s="24">
        <v>6000000</v>
      </c>
      <c r="G146" s="23" t="s">
        <v>34</v>
      </c>
      <c r="H146" s="22" t="s">
        <v>57</v>
      </c>
      <c r="I146" s="27" t="s">
        <v>10</v>
      </c>
    </row>
    <row r="147" spans="1:9" x14ac:dyDescent="0.2">
      <c r="A147" s="22" t="s">
        <v>240</v>
      </c>
      <c r="B147" s="23" t="s">
        <v>31</v>
      </c>
      <c r="C147" s="22" t="s">
        <v>37</v>
      </c>
      <c r="D147" s="25" t="s">
        <v>18</v>
      </c>
      <c r="E147" s="25" t="s">
        <v>45</v>
      </c>
      <c r="F147" s="24">
        <v>6000000</v>
      </c>
      <c r="G147" s="23" t="s">
        <v>34</v>
      </c>
      <c r="H147" s="22" t="s">
        <v>241</v>
      </c>
      <c r="I147" s="27" t="s">
        <v>10</v>
      </c>
    </row>
    <row r="148" spans="1:9" x14ac:dyDescent="0.2">
      <c r="A148" s="22" t="s">
        <v>274</v>
      </c>
      <c r="B148" s="23" t="s">
        <v>26</v>
      </c>
      <c r="C148" s="22" t="s">
        <v>37</v>
      </c>
      <c r="D148" s="25" t="s">
        <v>18</v>
      </c>
      <c r="E148" s="25" t="s">
        <v>45</v>
      </c>
      <c r="F148" s="24">
        <v>6089600</v>
      </c>
      <c r="G148" s="23" t="s">
        <v>34</v>
      </c>
      <c r="H148" s="22" t="s">
        <v>176</v>
      </c>
      <c r="I148" s="27" t="s">
        <v>10</v>
      </c>
    </row>
    <row r="149" spans="1:9" x14ac:dyDescent="0.2">
      <c r="A149" s="22" t="s">
        <v>109</v>
      </c>
      <c r="B149" s="23" t="s">
        <v>32</v>
      </c>
      <c r="C149" s="22" t="s">
        <v>37</v>
      </c>
      <c r="D149" s="25" t="s">
        <v>18</v>
      </c>
      <c r="E149" s="25" t="s">
        <v>45</v>
      </c>
      <c r="F149" s="24">
        <v>6154960</v>
      </c>
      <c r="G149" s="23" t="s">
        <v>34</v>
      </c>
      <c r="H149" s="22" t="s">
        <v>110</v>
      </c>
      <c r="I149" s="27" t="s">
        <v>10</v>
      </c>
    </row>
    <row r="150" spans="1:9" x14ac:dyDescent="0.2">
      <c r="A150" s="22" t="s">
        <v>142</v>
      </c>
      <c r="B150" s="23" t="s">
        <v>44</v>
      </c>
      <c r="C150" s="22" t="s">
        <v>37</v>
      </c>
      <c r="D150" s="35" t="s">
        <v>18</v>
      </c>
      <c r="E150" s="35" t="s">
        <v>45</v>
      </c>
      <c r="F150" s="24">
        <f>4660700*1.4</f>
        <v>6524980</v>
      </c>
      <c r="G150" s="23" t="s">
        <v>34</v>
      </c>
      <c r="H150" s="22" t="s">
        <v>140</v>
      </c>
      <c r="I150" s="37" t="s">
        <v>11</v>
      </c>
    </row>
    <row r="151" spans="1:9" x14ac:dyDescent="0.2">
      <c r="A151" s="22" t="s">
        <v>66</v>
      </c>
      <c r="B151" s="29" t="s">
        <v>24</v>
      </c>
      <c r="C151" s="28" t="s">
        <v>37</v>
      </c>
      <c r="D151" s="29" t="s">
        <v>18</v>
      </c>
      <c r="E151" s="29" t="s">
        <v>45</v>
      </c>
      <c r="F151" s="30">
        <v>6570000</v>
      </c>
      <c r="G151" s="23" t="s">
        <v>34</v>
      </c>
      <c r="H151" s="28" t="s">
        <v>57</v>
      </c>
      <c r="I151" s="29" t="s">
        <v>10</v>
      </c>
    </row>
    <row r="152" spans="1:9" x14ac:dyDescent="0.2">
      <c r="A152" s="22" t="s">
        <v>201</v>
      </c>
      <c r="B152" s="23" t="s">
        <v>24</v>
      </c>
      <c r="C152" s="22" t="s">
        <v>37</v>
      </c>
      <c r="D152" s="23" t="s">
        <v>18</v>
      </c>
      <c r="E152" s="23" t="s">
        <v>45</v>
      </c>
      <c r="F152" s="24">
        <v>6833000</v>
      </c>
      <c r="G152" s="23" t="s">
        <v>34</v>
      </c>
      <c r="H152" s="22" t="s">
        <v>102</v>
      </c>
      <c r="I152" s="23" t="s">
        <v>11</v>
      </c>
    </row>
    <row r="153" spans="1:9" x14ac:dyDescent="0.2">
      <c r="A153" s="22" t="s">
        <v>247</v>
      </c>
      <c r="B153" s="23" t="s">
        <v>31</v>
      </c>
      <c r="C153" s="22" t="s">
        <v>37</v>
      </c>
      <c r="D153" s="23" t="s">
        <v>18</v>
      </c>
      <c r="E153" s="25" t="s">
        <v>45</v>
      </c>
      <c r="F153" s="24">
        <v>7200000</v>
      </c>
      <c r="G153" s="23" t="s">
        <v>34</v>
      </c>
      <c r="H153" s="22" t="s">
        <v>245</v>
      </c>
      <c r="I153" s="27" t="s">
        <v>11</v>
      </c>
    </row>
    <row r="154" spans="1:9" x14ac:dyDescent="0.2">
      <c r="A154" s="22" t="s">
        <v>207</v>
      </c>
      <c r="B154" s="23" t="s">
        <v>24</v>
      </c>
      <c r="C154" s="22" t="s">
        <v>37</v>
      </c>
      <c r="D154" s="25" t="s">
        <v>18</v>
      </c>
      <c r="E154" s="23" t="s">
        <v>45</v>
      </c>
      <c r="F154" s="24">
        <v>7300000</v>
      </c>
      <c r="G154" s="23" t="s">
        <v>34</v>
      </c>
      <c r="H154" s="22" t="s">
        <v>186</v>
      </c>
      <c r="I154" s="23" t="s">
        <v>13</v>
      </c>
    </row>
    <row r="155" spans="1:9" x14ac:dyDescent="0.2">
      <c r="A155" s="22" t="s">
        <v>70</v>
      </c>
      <c r="B155" s="29" t="s">
        <v>23</v>
      </c>
      <c r="C155" s="28" t="s">
        <v>37</v>
      </c>
      <c r="D155" s="29" t="s">
        <v>18</v>
      </c>
      <c r="E155" s="29" t="s">
        <v>45</v>
      </c>
      <c r="F155" s="30">
        <v>7500000</v>
      </c>
      <c r="G155" s="23" t="s">
        <v>34</v>
      </c>
      <c r="H155" s="28" t="s">
        <v>57</v>
      </c>
      <c r="I155" s="29" t="s">
        <v>11</v>
      </c>
    </row>
    <row r="156" spans="1:9" x14ac:dyDescent="0.2">
      <c r="A156" s="28" t="s">
        <v>173</v>
      </c>
      <c r="B156" s="29" t="s">
        <v>33</v>
      </c>
      <c r="C156" s="28" t="s">
        <v>37</v>
      </c>
      <c r="D156" s="29" t="s">
        <v>18</v>
      </c>
      <c r="E156" s="29" t="s">
        <v>45</v>
      </c>
      <c r="F156" s="30">
        <v>7937500</v>
      </c>
      <c r="G156" s="23" t="s">
        <v>34</v>
      </c>
      <c r="H156" s="28" t="s">
        <v>173</v>
      </c>
      <c r="I156" s="29" t="s">
        <v>10</v>
      </c>
    </row>
    <row r="157" spans="1:9" x14ac:dyDescent="0.2">
      <c r="A157" s="22" t="s">
        <v>60</v>
      </c>
      <c r="B157" s="23" t="s">
        <v>23</v>
      </c>
      <c r="C157" s="22" t="s">
        <v>37</v>
      </c>
      <c r="D157" s="25" t="s">
        <v>18</v>
      </c>
      <c r="E157" s="25" t="s">
        <v>45</v>
      </c>
      <c r="F157" s="24">
        <v>8000000</v>
      </c>
      <c r="G157" s="23" t="s">
        <v>34</v>
      </c>
      <c r="H157" s="22" t="s">
        <v>57</v>
      </c>
      <c r="I157" s="27" t="s">
        <v>12</v>
      </c>
    </row>
    <row r="158" spans="1:9" x14ac:dyDescent="0.2">
      <c r="A158" s="22" t="s">
        <v>209</v>
      </c>
      <c r="B158" s="23" t="s">
        <v>24</v>
      </c>
      <c r="C158" s="22" t="s">
        <v>37</v>
      </c>
      <c r="D158" s="25" t="s">
        <v>18</v>
      </c>
      <c r="E158" s="23" t="s">
        <v>45</v>
      </c>
      <c r="F158" s="24">
        <v>8500000</v>
      </c>
      <c r="G158" s="23" t="s">
        <v>34</v>
      </c>
      <c r="H158" s="22" t="s">
        <v>186</v>
      </c>
      <c r="I158" s="23" t="s">
        <v>11</v>
      </c>
    </row>
    <row r="159" spans="1:9" x14ac:dyDescent="0.2">
      <c r="A159" s="22" t="s">
        <v>52</v>
      </c>
      <c r="B159" s="23" t="s">
        <v>28</v>
      </c>
      <c r="C159" s="22" t="s">
        <v>37</v>
      </c>
      <c r="D159" s="29" t="s">
        <v>18</v>
      </c>
      <c r="E159" s="29" t="s">
        <v>45</v>
      </c>
      <c r="F159" s="24">
        <v>8580000</v>
      </c>
      <c r="G159" s="23" t="s">
        <v>34</v>
      </c>
      <c r="H159" s="22" t="s">
        <v>51</v>
      </c>
      <c r="I159" s="29" t="s">
        <v>12</v>
      </c>
    </row>
    <row r="160" spans="1:9" x14ac:dyDescent="0.2">
      <c r="A160" s="22" t="s">
        <v>283</v>
      </c>
      <c r="B160" s="23" t="s">
        <v>26</v>
      </c>
      <c r="C160" s="22" t="s">
        <v>37</v>
      </c>
      <c r="D160" s="25" t="s">
        <v>18</v>
      </c>
      <c r="E160" s="25" t="s">
        <v>45</v>
      </c>
      <c r="F160" s="24">
        <v>8854600</v>
      </c>
      <c r="G160" s="23" t="s">
        <v>34</v>
      </c>
      <c r="H160" s="22" t="s">
        <v>284</v>
      </c>
      <c r="I160" s="27" t="s">
        <v>10</v>
      </c>
    </row>
    <row r="161" spans="1:9" x14ac:dyDescent="0.2">
      <c r="A161" s="28" t="s">
        <v>54</v>
      </c>
      <c r="B161" s="29" t="s">
        <v>28</v>
      </c>
      <c r="C161" s="28" t="s">
        <v>37</v>
      </c>
      <c r="D161" s="41" t="s">
        <v>18</v>
      </c>
      <c r="E161" s="29" t="s">
        <v>45</v>
      </c>
      <c r="F161" s="30">
        <v>9562000</v>
      </c>
      <c r="G161" s="23" t="s">
        <v>34</v>
      </c>
      <c r="H161" s="22" t="s">
        <v>51</v>
      </c>
      <c r="I161" s="42" t="s">
        <v>10</v>
      </c>
    </row>
    <row r="162" spans="1:9" x14ac:dyDescent="0.2">
      <c r="A162" s="22" t="s">
        <v>68</v>
      </c>
      <c r="B162" s="29" t="s">
        <v>23</v>
      </c>
      <c r="C162" s="28" t="s">
        <v>37</v>
      </c>
      <c r="D162" s="29" t="s">
        <v>18</v>
      </c>
      <c r="E162" s="29" t="s">
        <v>45</v>
      </c>
      <c r="F162" s="30">
        <v>9600000</v>
      </c>
      <c r="G162" s="23" t="s">
        <v>34</v>
      </c>
      <c r="H162" s="28" t="s">
        <v>57</v>
      </c>
      <c r="I162" s="29" t="s">
        <v>10</v>
      </c>
    </row>
    <row r="163" spans="1:9" x14ac:dyDescent="0.2">
      <c r="A163" s="22" t="s">
        <v>261</v>
      </c>
      <c r="B163" s="23" t="s">
        <v>26</v>
      </c>
      <c r="C163" s="22" t="s">
        <v>37</v>
      </c>
      <c r="D163" s="25" t="s">
        <v>18</v>
      </c>
      <c r="E163" s="25" t="s">
        <v>45</v>
      </c>
      <c r="F163" s="24">
        <v>10894675</v>
      </c>
      <c r="G163" s="23" t="s">
        <v>34</v>
      </c>
      <c r="H163" s="22" t="s">
        <v>112</v>
      </c>
      <c r="I163" s="27" t="s">
        <v>12</v>
      </c>
    </row>
    <row r="164" spans="1:9" x14ac:dyDescent="0.2">
      <c r="A164" s="22" t="s">
        <v>200</v>
      </c>
      <c r="B164" s="23" t="s">
        <v>24</v>
      </c>
      <c r="C164" s="22" t="s">
        <v>37</v>
      </c>
      <c r="D164" s="23" t="s">
        <v>18</v>
      </c>
      <c r="E164" s="23" t="s">
        <v>45</v>
      </c>
      <c r="F164" s="24">
        <v>10980000</v>
      </c>
      <c r="G164" s="23" t="s">
        <v>34</v>
      </c>
      <c r="H164" s="22" t="s">
        <v>102</v>
      </c>
      <c r="I164" s="23" t="s">
        <v>11</v>
      </c>
    </row>
    <row r="165" spans="1:9" x14ac:dyDescent="0.2">
      <c r="A165" s="22" t="s">
        <v>278</v>
      </c>
      <c r="B165" s="23" t="s">
        <v>26</v>
      </c>
      <c r="C165" s="22" t="s">
        <v>37</v>
      </c>
      <c r="D165" s="25" t="s">
        <v>18</v>
      </c>
      <c r="E165" s="25" t="s">
        <v>45</v>
      </c>
      <c r="F165" s="24">
        <v>12168000</v>
      </c>
      <c r="G165" s="23" t="s">
        <v>34</v>
      </c>
      <c r="H165" s="22" t="s">
        <v>279</v>
      </c>
      <c r="I165" s="27" t="s">
        <v>10</v>
      </c>
    </row>
    <row r="166" spans="1:9" x14ac:dyDescent="0.2">
      <c r="A166" s="22" t="s">
        <v>199</v>
      </c>
      <c r="B166" s="23" t="s">
        <v>24</v>
      </c>
      <c r="C166" s="22" t="s">
        <v>37</v>
      </c>
      <c r="D166" s="25" t="s">
        <v>18</v>
      </c>
      <c r="E166" s="23" t="s">
        <v>45</v>
      </c>
      <c r="F166" s="24">
        <v>14500000</v>
      </c>
      <c r="G166" s="23" t="s">
        <v>34</v>
      </c>
      <c r="H166" s="22" t="s">
        <v>186</v>
      </c>
      <c r="I166" s="23" t="s">
        <v>10</v>
      </c>
    </row>
    <row r="167" spans="1:9" x14ac:dyDescent="0.2">
      <c r="A167" s="22" t="s">
        <v>206</v>
      </c>
      <c r="B167" s="23" t="s">
        <v>24</v>
      </c>
      <c r="C167" s="22" t="s">
        <v>37</v>
      </c>
      <c r="D167" s="25" t="s">
        <v>18</v>
      </c>
      <c r="E167" s="23" t="s">
        <v>45</v>
      </c>
      <c r="F167" s="24">
        <v>16000000</v>
      </c>
      <c r="G167" s="23" t="s">
        <v>34</v>
      </c>
      <c r="H167" s="22" t="s">
        <v>186</v>
      </c>
      <c r="I167" s="23" t="s">
        <v>13</v>
      </c>
    </row>
    <row r="168" spans="1:9" x14ac:dyDescent="0.2">
      <c r="A168" s="22" t="s">
        <v>205</v>
      </c>
      <c r="B168" s="23" t="s">
        <v>24</v>
      </c>
      <c r="C168" s="22" t="s">
        <v>37</v>
      </c>
      <c r="D168" s="25" t="s">
        <v>18</v>
      </c>
      <c r="E168" s="25" t="s">
        <v>45</v>
      </c>
      <c r="F168" s="24">
        <v>16342000</v>
      </c>
      <c r="G168" s="23" t="s">
        <v>34</v>
      </c>
      <c r="H168" s="22" t="s">
        <v>102</v>
      </c>
      <c r="I168" s="27" t="s">
        <v>11</v>
      </c>
    </row>
    <row r="169" spans="1:9" x14ac:dyDescent="0.2">
      <c r="A169" s="22" t="s">
        <v>202</v>
      </c>
      <c r="B169" s="23" t="s">
        <v>24</v>
      </c>
      <c r="C169" s="22" t="s">
        <v>37</v>
      </c>
      <c r="D169" s="25" t="s">
        <v>18</v>
      </c>
      <c r="E169" s="23" t="s">
        <v>45</v>
      </c>
      <c r="F169" s="24">
        <v>18000000</v>
      </c>
      <c r="G169" s="23" t="s">
        <v>34</v>
      </c>
      <c r="H169" s="22" t="s">
        <v>186</v>
      </c>
      <c r="I169" s="23" t="s">
        <v>11</v>
      </c>
    </row>
    <row r="170" spans="1:9" x14ac:dyDescent="0.2">
      <c r="A170" s="28" t="s">
        <v>167</v>
      </c>
      <c r="B170" s="23" t="s">
        <v>33</v>
      </c>
      <c r="C170" s="28" t="s">
        <v>37</v>
      </c>
      <c r="D170" s="23" t="s">
        <v>18</v>
      </c>
      <c r="E170" s="23" t="s">
        <v>46</v>
      </c>
      <c r="F170" s="24" t="s">
        <v>168</v>
      </c>
      <c r="G170" s="23" t="s">
        <v>34</v>
      </c>
      <c r="H170" s="28" t="s">
        <v>167</v>
      </c>
      <c r="I170" s="23" t="s">
        <v>11</v>
      </c>
    </row>
    <row r="171" spans="1:9" x14ac:dyDescent="0.2">
      <c r="A171" s="22" t="s">
        <v>123</v>
      </c>
      <c r="B171" s="23" t="s">
        <v>44</v>
      </c>
      <c r="C171" s="22" t="s">
        <v>37</v>
      </c>
      <c r="D171" s="25" t="s">
        <v>18</v>
      </c>
      <c r="E171" s="25" t="s">
        <v>45</v>
      </c>
      <c r="F171" s="24" t="s">
        <v>124</v>
      </c>
      <c r="G171" s="23" t="s">
        <v>34</v>
      </c>
      <c r="H171" s="22" t="s">
        <v>57</v>
      </c>
      <c r="I171" s="27" t="s">
        <v>11</v>
      </c>
    </row>
    <row r="172" spans="1:9" x14ac:dyDescent="0.2">
      <c r="A172" s="28" t="s">
        <v>169</v>
      </c>
      <c r="B172" s="23" t="s">
        <v>33</v>
      </c>
      <c r="C172" s="28" t="s">
        <v>37</v>
      </c>
      <c r="D172" s="23" t="s">
        <v>18</v>
      </c>
      <c r="E172" s="23" t="s">
        <v>46</v>
      </c>
      <c r="F172" s="24" t="s">
        <v>170</v>
      </c>
      <c r="G172" s="23" t="s">
        <v>34</v>
      </c>
      <c r="H172" s="28" t="s">
        <v>169</v>
      </c>
      <c r="I172" s="23" t="s">
        <v>11</v>
      </c>
    </row>
    <row r="173" spans="1:9" x14ac:dyDescent="0.2">
      <c r="A173" s="22" t="s">
        <v>294</v>
      </c>
      <c r="B173" s="23" t="s">
        <v>22</v>
      </c>
      <c r="C173" s="22" t="s">
        <v>37</v>
      </c>
      <c r="D173" s="25" t="s">
        <v>18</v>
      </c>
      <c r="E173" s="25" t="s">
        <v>17</v>
      </c>
      <c r="F173" s="24" t="s">
        <v>295</v>
      </c>
      <c r="G173" s="23" t="s">
        <v>34</v>
      </c>
      <c r="H173" s="22" t="s">
        <v>292</v>
      </c>
      <c r="I173" s="27" t="s">
        <v>11</v>
      </c>
    </row>
    <row r="174" spans="1:9" x14ac:dyDescent="0.2">
      <c r="A174" s="28" t="s">
        <v>171</v>
      </c>
      <c r="B174" s="23" t="s">
        <v>33</v>
      </c>
      <c r="C174" s="28" t="s">
        <v>37</v>
      </c>
      <c r="D174" s="23" t="s">
        <v>18</v>
      </c>
      <c r="E174" s="23" t="s">
        <v>45</v>
      </c>
      <c r="F174" s="24" t="s">
        <v>172</v>
      </c>
      <c r="G174" s="23" t="s">
        <v>34</v>
      </c>
      <c r="H174" s="28" t="s">
        <v>171</v>
      </c>
      <c r="I174" s="23" t="s">
        <v>11</v>
      </c>
    </row>
    <row r="175" spans="1:9" x14ac:dyDescent="0.2">
      <c r="A175" s="22" t="s">
        <v>164</v>
      </c>
      <c r="B175" s="23" t="s">
        <v>33</v>
      </c>
      <c r="C175" s="22" t="s">
        <v>37</v>
      </c>
      <c r="D175" s="23" t="s">
        <v>18</v>
      </c>
      <c r="E175" s="23" t="s">
        <v>45</v>
      </c>
      <c r="F175" s="24" t="s">
        <v>165</v>
      </c>
      <c r="G175" s="23" t="s">
        <v>34</v>
      </c>
      <c r="H175" s="22" t="s">
        <v>166</v>
      </c>
      <c r="I175" s="23" t="s">
        <v>10</v>
      </c>
    </row>
    <row r="176" spans="1:9" x14ac:dyDescent="0.2">
      <c r="A176" s="28" t="s">
        <v>162</v>
      </c>
      <c r="B176" s="23" t="s">
        <v>33</v>
      </c>
      <c r="C176" s="22" t="s">
        <v>37</v>
      </c>
      <c r="D176" s="25" t="s">
        <v>18</v>
      </c>
      <c r="E176" s="25" t="s">
        <v>45</v>
      </c>
      <c r="F176" s="30" t="s">
        <v>163</v>
      </c>
      <c r="G176" s="23" t="s">
        <v>34</v>
      </c>
      <c r="H176" s="28" t="s">
        <v>162</v>
      </c>
      <c r="I176" s="27" t="s">
        <v>11</v>
      </c>
    </row>
    <row r="177" spans="1:9" s="10" customFormat="1" x14ac:dyDescent="0.2">
      <c r="A177" s="22" t="s">
        <v>64</v>
      </c>
      <c r="B177" s="29" t="s">
        <v>23</v>
      </c>
      <c r="C177" s="28" t="s">
        <v>37</v>
      </c>
      <c r="D177" s="29" t="s">
        <v>18</v>
      </c>
      <c r="E177" s="29" t="s">
        <v>45</v>
      </c>
      <c r="F177" s="30" t="s">
        <v>65</v>
      </c>
      <c r="G177" s="23" t="s">
        <v>34</v>
      </c>
      <c r="H177" s="28" t="s">
        <v>57</v>
      </c>
      <c r="I177" s="29" t="s">
        <v>13</v>
      </c>
    </row>
  </sheetData>
  <autoFilter ref="A2:I177" xr:uid="{00000000-0001-0000-0000-000000000000}">
    <sortState xmlns:xlrd2="http://schemas.microsoft.com/office/spreadsheetml/2017/richdata2" ref="A3:I177">
      <sortCondition ref="F2:F176"/>
    </sortState>
  </autoFilter>
  <phoneticPr fontId="3" type="noConversion"/>
  <pageMargins left="0.7" right="0.7" top="0.78740157499999996" bottom="0.78740157499999996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Seznamy!$C$2:$C$4</xm:f>
          </x14:formula1>
          <xm:sqref>D178:D64478</xm:sqref>
        </x14:dataValidation>
        <x14:dataValidation type="list" allowBlank="1" showInputMessage="1" showErrorMessage="1" xr:uid="{00000000-0002-0000-0000-000001000000}">
          <x14:formula1>
            <xm:f>Seznamy!$D$2:$D$4</xm:f>
          </x14:formula1>
          <xm:sqref>E178:E64478</xm:sqref>
        </x14:dataValidation>
        <x14:dataValidation type="list" allowBlank="1" showInputMessage="1" showErrorMessage="1" xr:uid="{00000000-0002-0000-0000-000002000000}">
          <x14:formula1>
            <xm:f>Seznamy!$E$2:$E$5</xm:f>
          </x14:formula1>
          <xm:sqref>G178:G64478</xm:sqref>
        </x14:dataValidation>
        <x14:dataValidation type="list" allowBlank="1" showInputMessage="1" showErrorMessage="1" xr:uid="{00000000-0002-0000-0000-000004000000}">
          <x14:formula1>
            <xm:f>Seznamy!$G$2:$G$5</xm:f>
          </x14:formula1>
          <xm:sqref>I178:I64478</xm:sqref>
        </x14:dataValidation>
        <x14:dataValidation type="list" allowBlank="1" showInputMessage="1" showErrorMessage="1" xr:uid="{7EFC8D73-87F5-4B45-9FB4-6AB20B468F8F}">
          <x14:formula1>
            <xm:f>Seznamy!$A$2:$A$15</xm:f>
          </x14:formula1>
          <xm:sqref>B178:B1048576</xm:sqref>
        </x14:dataValidation>
        <x14:dataValidation type="list" allowBlank="1" showInputMessage="1" showErrorMessage="1" xr:uid="{CB1898BE-8096-4592-A6B3-C3CF246A898B}">
          <x14:formula1>
            <xm:f>Seznamy!$B$2:$B$3</xm:f>
          </x14:formula1>
          <xm:sqref>C178:C1048576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E11" sqref="E11"/>
    </sheetView>
  </sheetViews>
  <sheetFormatPr defaultRowHeight="15" x14ac:dyDescent="0.25"/>
  <cols>
    <col min="1" max="1" width="18.140625" customWidth="1"/>
    <col min="2" max="2" width="24.7109375" customWidth="1"/>
    <col min="3" max="3" width="12.5703125" customWidth="1"/>
    <col min="4" max="4" width="15.5703125" customWidth="1"/>
    <col min="5" max="5" width="16.140625" customWidth="1"/>
    <col min="6" max="6" width="17" customWidth="1"/>
    <col min="7" max="7" width="12.140625" customWidth="1"/>
  </cols>
  <sheetData>
    <row r="1" spans="1:7" ht="15.75" x14ac:dyDescent="0.25">
      <c r="A1" s="6" t="s">
        <v>41</v>
      </c>
      <c r="B1" s="6" t="s">
        <v>36</v>
      </c>
      <c r="C1" s="6" t="s">
        <v>14</v>
      </c>
      <c r="D1" s="7" t="s">
        <v>43</v>
      </c>
      <c r="E1" s="7" t="s">
        <v>42</v>
      </c>
      <c r="F1" s="7" t="s">
        <v>2</v>
      </c>
      <c r="G1" s="7" t="s">
        <v>15</v>
      </c>
    </row>
    <row r="2" spans="1:7" x14ac:dyDescent="0.25">
      <c r="A2" s="3" t="s">
        <v>23</v>
      </c>
      <c r="B2" t="s">
        <v>37</v>
      </c>
      <c r="C2" t="s">
        <v>18</v>
      </c>
      <c r="D2" s="2" t="s">
        <v>45</v>
      </c>
      <c r="E2" s="1" t="s">
        <v>34</v>
      </c>
      <c r="F2" s="5" t="s">
        <v>4</v>
      </c>
      <c r="G2" t="s">
        <v>10</v>
      </c>
    </row>
    <row r="3" spans="1:7" x14ac:dyDescent="0.25">
      <c r="A3" s="3" t="s">
        <v>24</v>
      </c>
      <c r="B3" t="s">
        <v>38</v>
      </c>
      <c r="C3" t="s">
        <v>20</v>
      </c>
      <c r="D3" s="2" t="s">
        <v>46</v>
      </c>
      <c r="E3" s="1" t="s">
        <v>16</v>
      </c>
      <c r="F3" s="5" t="s">
        <v>5</v>
      </c>
      <c r="G3" t="s">
        <v>11</v>
      </c>
    </row>
    <row r="4" spans="1:7" x14ac:dyDescent="0.25">
      <c r="A4" s="4" t="s">
        <v>25</v>
      </c>
      <c r="B4" s="4"/>
      <c r="C4" t="s">
        <v>19</v>
      </c>
      <c r="D4" s="2" t="s">
        <v>17</v>
      </c>
      <c r="E4" s="1" t="s">
        <v>21</v>
      </c>
      <c r="F4" s="5" t="s">
        <v>6</v>
      </c>
      <c r="G4" t="s">
        <v>12</v>
      </c>
    </row>
    <row r="5" spans="1:7" x14ac:dyDescent="0.25">
      <c r="A5" s="3" t="s">
        <v>26</v>
      </c>
      <c r="B5" s="3"/>
      <c r="D5" s="1"/>
      <c r="E5" s="1" t="s">
        <v>17</v>
      </c>
      <c r="F5" s="5" t="s">
        <v>7</v>
      </c>
      <c r="G5" t="s">
        <v>13</v>
      </c>
    </row>
    <row r="6" spans="1:7" x14ac:dyDescent="0.25">
      <c r="A6" s="3" t="s">
        <v>27</v>
      </c>
      <c r="B6" s="3"/>
      <c r="D6" s="1"/>
      <c r="E6" s="1"/>
      <c r="F6" s="5" t="s">
        <v>8</v>
      </c>
    </row>
    <row r="7" spans="1:7" x14ac:dyDescent="0.25">
      <c r="A7" s="4" t="s">
        <v>28</v>
      </c>
      <c r="B7" s="4"/>
      <c r="D7" s="1"/>
      <c r="E7" s="1"/>
      <c r="F7" s="5" t="s">
        <v>9</v>
      </c>
    </row>
    <row r="8" spans="1:7" x14ac:dyDescent="0.25">
      <c r="A8" s="4" t="s">
        <v>29</v>
      </c>
      <c r="B8" s="4"/>
    </row>
    <row r="9" spans="1:7" x14ac:dyDescent="0.25">
      <c r="A9" s="4" t="s">
        <v>30</v>
      </c>
      <c r="B9" s="4"/>
    </row>
    <row r="10" spans="1:7" x14ac:dyDescent="0.25">
      <c r="A10" s="4" t="s">
        <v>31</v>
      </c>
      <c r="B10" s="4"/>
    </row>
    <row r="11" spans="1:7" x14ac:dyDescent="0.25">
      <c r="A11" s="3" t="s">
        <v>22</v>
      </c>
      <c r="B11" s="3"/>
    </row>
    <row r="12" spans="1:7" x14ac:dyDescent="0.25">
      <c r="A12" s="4" t="s">
        <v>44</v>
      </c>
      <c r="B12" s="4"/>
    </row>
    <row r="13" spans="1:7" x14ac:dyDescent="0.25">
      <c r="A13" s="3" t="s">
        <v>32</v>
      </c>
      <c r="B13" s="3"/>
    </row>
    <row r="14" spans="1:7" x14ac:dyDescent="0.25">
      <c r="A14" s="4" t="s">
        <v>33</v>
      </c>
      <c r="B14" s="4"/>
    </row>
    <row r="15" spans="1:7" x14ac:dyDescent="0.25">
      <c r="A15" s="3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plánovaných veřejných</vt:lpstr>
      <vt:lpstr>Seznamy</vt:lpstr>
      <vt:lpstr>'Seznam plánovaných veřejných'!Oblast_tisku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Miková Kateřina</dc:creator>
  <cp:lastModifiedBy>Vokřálová Jana Ing.</cp:lastModifiedBy>
  <cp:lastPrinted>2015-08-17T12:12:52Z</cp:lastPrinted>
  <dcterms:created xsi:type="dcterms:W3CDTF">2015-08-17T10:53:22Z</dcterms:created>
  <dcterms:modified xsi:type="dcterms:W3CDTF">2025-03-06T09:13:39Z</dcterms:modified>
</cp:coreProperties>
</file>