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ucr-my.sharepoint.com/personal/j_vokralova_spucr_cz/Documents/MigraceDiskuL/WEBOVÉ STTÁNKY/Plán VZ 2025/"/>
    </mc:Choice>
  </mc:AlternateContent>
  <xr:revisionPtr revIDLastSave="6" documentId="13_ncr:1_{BEC48366-F9E6-43A9-B442-484E798E7F5C}" xr6:coauthVersionLast="47" xr6:coauthVersionMax="47" xr10:uidLastSave="{5388066F-4B9D-426A-ADF5-FB4900C85654}"/>
  <bookViews>
    <workbookView xWindow="-28920" yWindow="-330" windowWidth="29040" windowHeight="17640" xr2:uid="{00000000-000D-0000-FFFF-FFFF00000000}"/>
  </bookViews>
  <sheets>
    <sheet name="Seznam plánovaných veřejných" sheetId="1" r:id="rId1"/>
    <sheet name="Seznamy" sheetId="2" r:id="rId2"/>
  </sheets>
  <definedNames>
    <definedName name="_xlnm._FilterDatabase" localSheetId="0" hidden="1">'Seznam plánovaných veřejných'!$A$2:$I$182</definedName>
    <definedName name="_xlnm.Print_Area" localSheetId="0">'Seznam plánovaných veřejných'!$A$1:$I$8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1" l="1"/>
  <c r="F32" i="1"/>
</calcChain>
</file>

<file path=xl/sharedStrings.xml><?xml version="1.0" encoding="utf-8"?>
<sst xmlns="http://schemas.openxmlformats.org/spreadsheetml/2006/main" count="1501" uniqueCount="303">
  <si>
    <t>Název veřejné zakázky</t>
  </si>
  <si>
    <t>Předpokládaná hodnota</t>
  </si>
  <si>
    <t>Zdroj financování</t>
  </si>
  <si>
    <t>Předmět VZ</t>
  </si>
  <si>
    <t>RSPÚ</t>
  </si>
  <si>
    <t>NPO</t>
  </si>
  <si>
    <t>PRV</t>
  </si>
  <si>
    <t>ŘSD</t>
  </si>
  <si>
    <t>obec</t>
  </si>
  <si>
    <t>ostatní</t>
  </si>
  <si>
    <t>1. kvartál</t>
  </si>
  <si>
    <t>2. kvartál</t>
  </si>
  <si>
    <t>3. kvartál</t>
  </si>
  <si>
    <t>4. kvartál</t>
  </si>
  <si>
    <t>Druh VZ</t>
  </si>
  <si>
    <t>Předpoklad zahájení zadávacího řízení</t>
  </si>
  <si>
    <t>ZPŘ</t>
  </si>
  <si>
    <t>VZMR</t>
  </si>
  <si>
    <t>služby</t>
  </si>
  <si>
    <t>dodávky</t>
  </si>
  <si>
    <t>stavební práce</t>
  </si>
  <si>
    <t>DNS</t>
  </si>
  <si>
    <t>Plzeňský kraj</t>
  </si>
  <si>
    <t>Jihočeský kraj</t>
  </si>
  <si>
    <t>Jihomoravský kraj</t>
  </si>
  <si>
    <t>Karlovarský kraj</t>
  </si>
  <si>
    <t>Kraj Vysočina</t>
  </si>
  <si>
    <t>Královéhradecký kraj</t>
  </si>
  <si>
    <t>Liberecký kraj</t>
  </si>
  <si>
    <t>Moravskoslezský kraj</t>
  </si>
  <si>
    <t>Olomoucký kraj</t>
  </si>
  <si>
    <t>Pardubický kraj</t>
  </si>
  <si>
    <t>Ústecký kraj</t>
  </si>
  <si>
    <t>Zlínský kraj</t>
  </si>
  <si>
    <t>OŘ</t>
  </si>
  <si>
    <t>Předpoklad zahájení zadávacího/výběrové řízení</t>
  </si>
  <si>
    <t>Seznam plánovaných VZ</t>
  </si>
  <si>
    <t>VZ v oblasti pozemkových úprav</t>
  </si>
  <si>
    <t>VZ mimo oblast pozemkových úprav</t>
  </si>
  <si>
    <t>Ústředí</t>
  </si>
  <si>
    <t>Útvar</t>
  </si>
  <si>
    <t>útvar</t>
  </si>
  <si>
    <r>
      <t xml:space="preserve">Druh zadávacího řízení </t>
    </r>
    <r>
      <rPr>
        <sz val="9"/>
        <color indexed="8"/>
        <rFont val="Calibri"/>
        <family val="2"/>
        <charset val="238"/>
      </rPr>
      <t>(dle §3 ZZVZ a §27 ZZVZ)</t>
    </r>
  </si>
  <si>
    <r>
      <t xml:space="preserve">VZ podle limitu </t>
    </r>
    <r>
      <rPr>
        <sz val="9"/>
        <color indexed="8"/>
        <rFont val="Calibri"/>
        <family val="2"/>
        <charset val="238"/>
      </rPr>
      <t>(dle §§ 25 - 27 ZZVZ )</t>
    </r>
  </si>
  <si>
    <t>Středočeský kraj a hl. m. Praha</t>
  </si>
  <si>
    <t>nadlimitní</t>
  </si>
  <si>
    <t>podlimitní</t>
  </si>
  <si>
    <t>Seznam plánovaných veřejných zakázek pro rok 2025</t>
  </si>
  <si>
    <t xml:space="preserve">Projektová dokumentace a autorský dozor - Rekonstrukce polních cest HC1-R a VC4a-R, HC3-R, VC5-R v k.ú. Horní Pertoltice a HC5-R v k.ú. Háj u Habartic </t>
  </si>
  <si>
    <t>projektová dokumentace</t>
  </si>
  <si>
    <t>Projektová dokumentace a AD k polní cestě C11 v k.ú. Jeřmanice</t>
  </si>
  <si>
    <t xml:space="preserve">Zpracování PD na rekonstrukci HC2-R v k. ú. Ždírec v Podbezdězí vč. IP 1 a IP 4 a HC 10-R v k. ú. Luka vč. IP 3 a IP 4 (cesty na sebe navazují bude jedna PD) </t>
  </si>
  <si>
    <t>zpracování projektové dokumentace na rekonstruci polních cest</t>
  </si>
  <si>
    <t>Zpracování PD na rekonstrukci MVN 1 v k. ú. Kamenice u Zákup</t>
  </si>
  <si>
    <t>zpracování projektové dokumentace na rekonstruci malých vodních nádrží</t>
  </si>
  <si>
    <t>Zpracování PD na výstavbu MVN 5 v k. ú. Kamenice u Zákup</t>
  </si>
  <si>
    <t>PD a AD pro HC29a v k.ú. Příkrý</t>
  </si>
  <si>
    <t>Zpracování projektové dokumentace</t>
  </si>
  <si>
    <t>PD Vilantice - PŠ</t>
  </si>
  <si>
    <t>PD k rozdělovacímu objektu Malšova Lhota</t>
  </si>
  <si>
    <t>PD sanace VN Chyjice</t>
  </si>
  <si>
    <t>PD na opravu VN Lovčice</t>
  </si>
  <si>
    <t>PD VHO Kraví hora</t>
  </si>
  <si>
    <t>PD pro realizaci PSZ</t>
  </si>
  <si>
    <t>PD VHO Kuří</t>
  </si>
  <si>
    <t>PD VHO Dlouhá</t>
  </si>
  <si>
    <t>PD PC Hartunkov, Rožmitál na Šumavě</t>
  </si>
  <si>
    <t>PD pro realizaci VN1 a VN2 v k.ú. Budíškovice</t>
  </si>
  <si>
    <t>PD PC Mnich u Nové Bystřice</t>
  </si>
  <si>
    <t xml:space="preserve">Zpracování PD PC v k. ú. Mišovice  </t>
  </si>
  <si>
    <t>Zpracování PD ochranného příkopu OP2 v k. ú. Milenovice</t>
  </si>
  <si>
    <t>Zpracování PD na MVN v k.ú. Šerkov</t>
  </si>
  <si>
    <t xml:space="preserve">PD polní cesty a vodní nádrže Hněvkov </t>
  </si>
  <si>
    <t>Projektová dokumentace HP6 Červené Záhoří, PV2-R Stoklasná Lhota</t>
  </si>
  <si>
    <t>Projektová dokumentace Výsadby Košice</t>
  </si>
  <si>
    <t>Projektová dokumentace a AD na R 199 Cesta VC8, VC1 vč. IP6 v k.ú. Holohlavy</t>
  </si>
  <si>
    <t>Zpracování Projektové dokumentace a výkon AD na 2 vedlejší polní cesty a výsadby zeleně IP6 (100% ŘSD)</t>
  </si>
  <si>
    <t>Projektová dokumentace a AD na R 200 - Výsadby LBK11 v k.ú. Chotělice</t>
  </si>
  <si>
    <t>Zpracování Projektové dokumentace a výkon AD na  výsadby zeleně s následnou 3letou péčí</t>
  </si>
  <si>
    <t>Projektová dokumentace a AD na R 201 - vodní nádrž VP2, cesty VC18, HC16-R, výsadby v k.ú. Nepolisy</t>
  </si>
  <si>
    <t xml:space="preserve">Zpracování Projektové dokumentace a výkon AD na Vodní nádrž,  2 polní cesty, výsadby, 3letá následná péče </t>
  </si>
  <si>
    <t>PD pro LBK1 a LBC1 v k.ú. Budčeves a v k.ú. Nečas</t>
  </si>
  <si>
    <t>Vypracování projektové dokumentace</t>
  </si>
  <si>
    <t>Projektová dokumentace pro vydání vodoprávního povolení a pro provádění stavby. Autorský dozor.</t>
  </si>
  <si>
    <t>PD - Polní cesty C26 a C28 v k.ú. Říčky v Orlických horách</t>
  </si>
  <si>
    <t>Projektová dokumentace pro vydání stavebního povolení a pro provádění stavby. Autorský dozor.</t>
  </si>
  <si>
    <t>Projektová dokumentace společných zařízení v okrese Trutnov - 2025</t>
  </si>
  <si>
    <t>Vypracování PD na poní cesty HC1-R a HC14-R v k.ú. Čermná v Krkonoších a C1 v Pilníkově.</t>
  </si>
  <si>
    <t>Zajištění PD na odstranění závad havarijního stavu mostu nad Babským potokem</t>
  </si>
  <si>
    <t>PD a AD LBK 11 Zabrušany</t>
  </si>
  <si>
    <t>Projektová dokumentace a autorský dozor</t>
  </si>
  <si>
    <t xml:space="preserve">PD a AD Kostomlatské rybníky 1 a 2 </t>
  </si>
  <si>
    <t>PD a AD Kostomlaty - průlehy I</t>
  </si>
  <si>
    <t>PD na realizaci společných zařízení v k. ú. Líšťany u Cítolib</t>
  </si>
  <si>
    <t>Zpracování PD pro realizaci polní cesty a biocentra</t>
  </si>
  <si>
    <t>PD k demolici sýpky v Blšanech</t>
  </si>
  <si>
    <t>Zpracování PD</t>
  </si>
  <si>
    <t>PD na realizaci společných zařízení v k. ú. Vroutek</t>
  </si>
  <si>
    <t>Zpracování PD pro revitalizaci rybníka a realizaci cesty</t>
  </si>
  <si>
    <t>PD na realizaci společných zařízení v k. ú. Kaštice a Kněžice u Podbořan</t>
  </si>
  <si>
    <t>Zpracování PD pro realizaci cest včetně doprovodné zeleně</t>
  </si>
  <si>
    <t>PD, GTP a AD pro Společná opatření Heřmanov</t>
  </si>
  <si>
    <t>PD,GTP,AD pro společná opatření</t>
  </si>
  <si>
    <t>PD, GTP a AD pro VHO Staré Křečany</t>
  </si>
  <si>
    <t>PD, GTP a AD pro Společná opatření Srbská Kamenice</t>
  </si>
  <si>
    <t>PD, GTP a AD pro Společná opatření Merboltice</t>
  </si>
  <si>
    <t>PD a AD na LBK a LBC Nové Dvory</t>
  </si>
  <si>
    <t>PD a AD</t>
  </si>
  <si>
    <t>PD a AD na Podhrázský rybník s polní cestou VC1-R na hrázi.</t>
  </si>
  <si>
    <t>PD a AD na LBK6 a LBK7 Podsedice</t>
  </si>
  <si>
    <t>Zpracování PD pro mokřady 1-6 v k.ú. Lbosín, včetně výkonu AD</t>
  </si>
  <si>
    <t>Zajištění projektové dokumentace pro realizace prvků PSZ</t>
  </si>
  <si>
    <t>Projektová dokumentace a autorský dozor – Rekonstrukce polní cesty VC 10-R a novostavba polní cesty VC4-R, otevřeného příkopu OP1 a dalších VHO v k.ú. Podluhy II</t>
  </si>
  <si>
    <t>Zpracování projektové dokumentace včetně stavebního povolení pro realizaci plánu společných zařízení</t>
  </si>
  <si>
    <t>Projektová dokumentace a autorský dozor – Rekonstrukce polní cesty VC6b-R s výhybnou V1, včetně IP1, novostavbou příkopů SP1 a SP2, novostavba žlabů Z1 až Z12 a novostavba brodu B3 v k.ú. Nenačovice</t>
  </si>
  <si>
    <t xml:space="preserve">Projektová dokumentace – Rekonstrukce polní cesty VC16R, včetně odvodnění - novostavba svodných příkopů SP6, SP5 a propustků P18 a P15 v k.ú. Nižbor </t>
  </si>
  <si>
    <t xml:space="preserve">Protierozní opatření PR1, PR2, VC14, IP7 s návazností na OP2 a OP1 v k.ú. Běleč u Litně </t>
  </si>
  <si>
    <t xml:space="preserve">Provedení IGP v rámci zpracovávaných KoPÚ v k.ú. Kozolupy </t>
  </si>
  <si>
    <t xml:space="preserve">Provedení IGP v rámci zpracovávaných KoPÚ v k.ú. Kozolupy  - součást PSZ </t>
  </si>
  <si>
    <t>Projektová dokumentace - Biokoridor LBK Nad Silnicí, K Církvici k.ú. Třebešice</t>
  </si>
  <si>
    <t>Zpracování projektové dokumentace na realizaci biokoridoru vč. následné péče</t>
  </si>
  <si>
    <t>Projektové dokumentace 2025, část 1: Polní cesta HC2-R a HC2-N v k.ú. Nová Lhota a polní cesty C11 a C17 v k.ú. Lomec u Úmonína, část 2: Polní cesta HC1 v k.ú. Chlum u Zbýšova a HPC3 v k.ú. Klucké Chvalovice</t>
  </si>
  <si>
    <t>Zpracování projektové dokumentace na realizaci polních cest spojujícíh sousední k.ú. S dokončenými KoPÚ</t>
  </si>
  <si>
    <t>Zpracování projektové dokumentace LBK Na Pomoklinách v k.ú. Bratkovice u Velvar</t>
  </si>
  <si>
    <t>Zpracování projektové dokumentace IP1 (prameniště) v k.ú. Lidice</t>
  </si>
  <si>
    <t>Zpracování projektové dokumentace PR1 - 3 a cesty v k.ú. Podlešín</t>
  </si>
  <si>
    <t>PD v k.ú. Velký Újezd u Chorušic</t>
  </si>
  <si>
    <t>Zpracování projektové dokumentace ke stavbě</t>
  </si>
  <si>
    <t>realizace PSZ</t>
  </si>
  <si>
    <t>Vypracování projektových dokumentací včetně AD</t>
  </si>
  <si>
    <t>Aktualizace PSZ KoPÚ Bražná</t>
  </si>
  <si>
    <t>Aktualizace PSZ, vodní nádrže VN 1 v rámci KoPÚ Bražná</t>
  </si>
  <si>
    <t>Aktualizace PD na Vodní nádrž VN 1 v k.ú. Bražná</t>
  </si>
  <si>
    <t>Přepracování PD na vodní nádrž VN 1 v k.ú. Bražná</t>
  </si>
  <si>
    <t>PD pro odvodňovací příkop v k.ú. Drahenice</t>
  </si>
  <si>
    <t>PD pro tůň T5 v k.ú. Skoupý</t>
  </si>
  <si>
    <t>PD pro polní cestu VC6-R v k.ú. Skoupý</t>
  </si>
  <si>
    <t>PD pro polní cestu RCV 10 v k.ú. Vranovice pod Třemšínem</t>
  </si>
  <si>
    <t>Zpracování PD na rekonstrukci mostku na VPC 2 v k.ú. Řevničov</t>
  </si>
  <si>
    <t>Zpracování realizačního projektu pro rekonstruci mostku na polní cestě</t>
  </si>
  <si>
    <t>Zpracování PD na realizace polních cest VC 37, VC 38 a VC 8, brodu a svodného příkopu SP4 a 2 tůní a IP 12 a IP 20 v k.ú. Krušovice</t>
  </si>
  <si>
    <t>Zpracování PD na realizaci polních cest HC 1, VC 1, VC 3 včetně IP2 a protierozní meze a průlehu PR1 a PR2 v k.ú. Bukov u Hořoviček</t>
  </si>
  <si>
    <t>Zpracování projektové dokumnetace včetně stavebního povolení pro realizaci plánu společných zařízení</t>
  </si>
  <si>
    <t>PD Količín - VC22, LBK 6</t>
  </si>
  <si>
    <t>PD Rataje - C1</t>
  </si>
  <si>
    <t>PD Martinice - HC1, IP10, IP11</t>
  </si>
  <si>
    <t>300 000,00 Kč</t>
  </si>
  <si>
    <t>PD Polní cesta C4, záchytný příkop ZP2 vč. propustků P12 a P21 a interakční prvek IP4 v k.ú. Mysločovice</t>
  </si>
  <si>
    <t>650 000,00 Kč</t>
  </si>
  <si>
    <t>Zpracování projektové dokumentace pro realizaci navržených opatření plánu společných zařízení vč. stavebního povolení.</t>
  </si>
  <si>
    <t>PD Sedimentační nádrž POL3 a odvodňovací příkop OP1 v k.ú. Racková</t>
  </si>
  <si>
    <t>500 00,00 Kč</t>
  </si>
  <si>
    <t>PD Polní cesta HC1 v k.ú. Bohuslavice u Zlína</t>
  </si>
  <si>
    <t>500 000,00 Kč</t>
  </si>
  <si>
    <t>PD Polní cesta HC4 v k.ú. Březová u Zlína</t>
  </si>
  <si>
    <t>PD - Hlavní polní cesta HC4 v k.ú. Lešná</t>
  </si>
  <si>
    <t>262 000,00 Kč</t>
  </si>
  <si>
    <t>PD - Ochranné zalesnění IP-ZAL1 až IP-ZAL4 v k.ú. Lešná a IP-ZAL1 v k.ú. Vysoká u Valašského Meziříčí</t>
  </si>
  <si>
    <t>127 000,00 Kč</t>
  </si>
  <si>
    <t>PD - Přeložka VTL plynodu v rámci stavby Hlavní polní cesty HC6a-R a HC6b-R v k.ú. Lešná</t>
  </si>
  <si>
    <t>387 000,00 Kč</t>
  </si>
  <si>
    <t>PD - Realizace prvků PSZ v k.ú. Kunovice – I. etapa</t>
  </si>
  <si>
    <t>321 000,00 Kč</t>
  </si>
  <si>
    <t>PD - Realizace prvků PSZ v k.ú. Kunovice – II. etapa</t>
  </si>
  <si>
    <t>426 000,00 Kč</t>
  </si>
  <si>
    <t>PD - Realizace prvků PSZ v k.ú. Loučka u Valašského Meziříčí – II. etapa</t>
  </si>
  <si>
    <t>624 000,00 Kč</t>
  </si>
  <si>
    <t xml:space="preserve">PD Hlavní polní cesty C1, C2 a svodné příkopy SP5, SP6, k. ú. Dolní Němčí </t>
  </si>
  <si>
    <t>PD Soustavy zemních zdrží SZZ1 a SZZ2 v k. ú. Bystřice pod Lopeníkem</t>
  </si>
  <si>
    <t>PD Kamenné přehrážky KP1a, KP1b, KP1c, KP5a, KP5b v k. ú. Bystřice pod Lopeníkem</t>
  </si>
  <si>
    <t>PD Záchytné a svodné průlehy PEO1, PEO2 vč. IP3
 a hlavní polní cesta PC2, k. ú. Hostějov</t>
  </si>
  <si>
    <t>PD Vodní nádrž VOD2, a hlavní polní cesta PC3a, PC3b, k. ú. Hostějov</t>
  </si>
  <si>
    <t>PD LBC4 k.ú. Uhelná revitalizace meliorace  a výsadba</t>
  </si>
  <si>
    <t xml:space="preserve">projektová dokumentace </t>
  </si>
  <si>
    <t>PD Polní cesta C1 k.ú. Kamenička u Bílé Vody</t>
  </si>
  <si>
    <t>PD Polní cesta C5 k.ú. Bílá Voda</t>
  </si>
  <si>
    <t>PD - Realizace KoPÚ Podhoří na Moravě a Jezernice</t>
  </si>
  <si>
    <t>Zpracování PD pro realizaci společných zařízení na základě schváleného návrhu KoPÚ</t>
  </si>
  <si>
    <t>PD Realizace KoPÚ Přestavlky u Přerova a Stará Ves u Přerova</t>
  </si>
  <si>
    <t>PD Realizace KoPÚ v k.ú. Kladníky – II. Etapa</t>
  </si>
  <si>
    <t>2.kvartál</t>
  </si>
  <si>
    <t>Zpracování PD Klopina - PC + propustek</t>
  </si>
  <si>
    <t>Zpracování PD Sobotín</t>
  </si>
  <si>
    <t>PD přemostění toku KoPÚ Ústín</t>
  </si>
  <si>
    <t>Vyhotovení projektové dokumentace</t>
  </si>
  <si>
    <t>PD C18 KoPÚ Zadní Újezd a PC Klopina</t>
  </si>
  <si>
    <t>Aktualizace PD "Polní cesta, VHO a výsadba zeleně v k.ú. Konice - III. etapa"</t>
  </si>
  <si>
    <t>Aktualizace PD na požadavky Nového stavebního zákona a navazujících právních předpisů.</t>
  </si>
  <si>
    <t>Projektová dokumentace "Prvky ÚSES a polní cesty v k.ú. Výšovice - I. etapa"</t>
  </si>
  <si>
    <t>Zpracování projektové dokumetnace pro realizaci I. etapy společných zařízení na základě schváleného návrhu KoPÚ Výšovice</t>
  </si>
  <si>
    <t>Projektová dokumentace "Protierozní opatření a výsadba zeleně v k.ú. Slatinky - I. etapa"</t>
  </si>
  <si>
    <t>Zpracování projektové dokumetnace pro realizaci I. etapy společných zařízení na základě schváleného návrhu KoPÚ Slatinky</t>
  </si>
  <si>
    <t>PD - mokřad 1 a mokřad 2 v k.ú. Makov</t>
  </si>
  <si>
    <t>PD</t>
  </si>
  <si>
    <t>PD - polní cesty HC1-R, HC4-R, zemní zdrž ZZ1 a ochranný příkop OP1 v k.ú. Chlum u Letovic</t>
  </si>
  <si>
    <t>PD - Rev 1 s cestou DC15 a Mokřad 1 s cestou DC20 v k.ú. Petrovice u Blanska</t>
  </si>
  <si>
    <t>PD - LBC1 v k.ú. Kotvrdovice</t>
  </si>
  <si>
    <t>PD - cesta VC1-R a opatření k odvádění vod v k.ú. Ústup</t>
  </si>
  <si>
    <t>PD - Vodohospodářská opatření OP1,2,3,4 a polní cesta v k. ú. Rašov</t>
  </si>
  <si>
    <t>Vypracování PD na realizaci prvků PSZ</t>
  </si>
  <si>
    <t>PD - PEO, VHO a PC v k.ú. Nové Bránice</t>
  </si>
  <si>
    <t>PD - Výsadba větrolamů v k.ú. Mikulov na Moravě - I. etapa</t>
  </si>
  <si>
    <t>zpracování PD</t>
  </si>
  <si>
    <t>PD – Nádrž VN1 v k.ú. Kostelec u Kyjova</t>
  </si>
  <si>
    <t>PD - Výsadba zeleně - nivní  NRBK BKS2 (NRBK K161/09-08) v  k.ú. Horní Věstonice</t>
  </si>
  <si>
    <t>PD - Výsadba  IP19, IP21, IP22, IP25, IP38, IP39, MBK 1B, MBK 2B a MBK 4 v k.ú. Přítluky</t>
  </si>
  <si>
    <t>PD - Výsadba zeleně LBK9a a LBK6 v k.ú. Perná</t>
  </si>
  <si>
    <t>Aktualizace PSZ v k.ú. Přítluky  pro zpracování II.etapy PD na výsadbu zeleně</t>
  </si>
  <si>
    <t>aktualizace PSZ</t>
  </si>
  <si>
    <t xml:space="preserve">PD - Výsadby v k.ú. Charvátská Nová Ves </t>
  </si>
  <si>
    <t>realizace prvků PSZ</t>
  </si>
  <si>
    <t>PD - Průlehy P1,2,3,4 v k.ú. Žádovice</t>
  </si>
  <si>
    <t>PD - Průlehy PR2a, PR2b v k.ú. Tvarožná Lhota</t>
  </si>
  <si>
    <t xml:space="preserve">PD - ÚSES v k.ú. Veselí-Předměstí a v k.ú. Lipov </t>
  </si>
  <si>
    <t>PD - Odvedení vod z polní cesty C20 v k.ú. Perná</t>
  </si>
  <si>
    <t>Aktualizace PSZ + PD na revitalizaci  potoka Trníček v k.ú. Rakvice</t>
  </si>
  <si>
    <t>aktualizace PSZ + zpracování PD</t>
  </si>
  <si>
    <t>PD - Rekonstrukce brodu 2 v k.ú. Opatovice u Vyškova</t>
  </si>
  <si>
    <t>PD - Polní cesta HC6 v k.ú. Lovčičky</t>
  </si>
  <si>
    <t>PD - Polní cesta C13, část C21 včetně ZP2, ZP3, a ZP4 v k.ú. Křižanovice u Bučovic</t>
  </si>
  <si>
    <t>PD - Rekonstrukce mostku M4 v k.ú. Kloboučky</t>
  </si>
  <si>
    <t>aktualizace projektové dokumentace</t>
  </si>
  <si>
    <t>PD - Rekonstrukce polní cesty HC 5-R v k.ú. Skalice u Znojma</t>
  </si>
  <si>
    <t>PD Realizace SZ Smilovice - I. etapa</t>
  </si>
  <si>
    <t xml:space="preserve">zpracování projektové dokumentace pro stavební povolení a provádění stavby vč. vyřízení stavebního povolení a zajištění autorského dozoru na společná zařízení navržená v KoPÚ k.ú. Smilovice u Třince. </t>
  </si>
  <si>
    <t>PD Realizace SZ Rakovec</t>
  </si>
  <si>
    <t xml:space="preserve">zpracování projektové dokumentace pro stavební povolení a provádění stavby vč. vyřízení stavebního povolení a zajištění autorského dozoru na společná zařízení navržená v KoPÚ k.ú. Rakovec. </t>
  </si>
  <si>
    <t xml:space="preserve">Aktualizace PD - SZ Třanovice IV - polní cesta CD 49 </t>
  </si>
  <si>
    <t>PD Realizace SZ v k.ú. Vrchy - 1.etapa</t>
  </si>
  <si>
    <t>Vypracování PD - Rekonstrukce budov v Ostravě, Libušina 6 a 8</t>
  </si>
  <si>
    <t>Předmětem veřejné zakázky je uzavření smlouvy na zajištění vypracování projektové dokumentace pro rekonstrukci budov v Ostravě, Libušina 6 a 8.</t>
  </si>
  <si>
    <t xml:space="preserve">PD na opravu rybniční soustavy Chvalíkovice </t>
  </si>
  <si>
    <t>Zpracování PD na opravu hrází rybniční soustavy</t>
  </si>
  <si>
    <t>Projektové dokumentace na opravy cest ve správě SPÚ v okrese Bruntál</t>
  </si>
  <si>
    <t>Zpracování projektových dokumentací pro stavební povolení a provádění stavby vč. vyřízení stavebního povolení a zajištění autorského dozoru na opravy cest  poškozených při povodní 2024 v okrese Bruntál</t>
  </si>
  <si>
    <t xml:space="preserve">Projekt na demolici objektu Olšová Vrata </t>
  </si>
  <si>
    <t>PD na cesty DC03, DC01 vč. mostu M05 a tůní VN10,VN11 v k.ú. Dlouhá Lomnice</t>
  </si>
  <si>
    <t xml:space="preserve">Předmětem VZ je vypracování projektové dokumentace pro stavbu navržených opatření v PSZ včetně AD a GTP </t>
  </si>
  <si>
    <t>aktualizace PD na VPCr8, 11a + 11b Horní Slavkov</t>
  </si>
  <si>
    <t xml:space="preserve">Předmětem VZ je vypracování projektové dokumentace pro stavbu navrženého opatření v PSZ včetně AD a GTP </t>
  </si>
  <si>
    <t>PD na HPC 3R a VPC 5N v k. ú. Dražov, C12.1 a C12.3 v k. ú. Stanovice</t>
  </si>
  <si>
    <t>HPC 3R a VPC 5N v k. ú. Dražov, C12.1 a C12.3 v k. ú. Stanovice</t>
  </si>
  <si>
    <t xml:space="preserve">předmětem VZ je vypracování projektové dokumentace pro stavbu navrženého opatření v PSZ včetně AD a GTP </t>
  </si>
  <si>
    <t>PD na HC2 s IP1 v k.ú.  Verušice</t>
  </si>
  <si>
    <t>PD vč. AD a GTP pro cestu VPC1 v k.ú. Beranovka</t>
  </si>
  <si>
    <t>vypracování projektové dokumentace, zajištění autorského dozoru, zpracování podrobného GTP</t>
  </si>
  <si>
    <t>PD vč. AD a GTP pro VPC 5 v k.ú. Lesina</t>
  </si>
  <si>
    <t>PD vč. AD a GTP pro HC 10 + IP1 v k.ú Dolní Hraničná</t>
  </si>
  <si>
    <t>vypracování projektové dokumentace, zajištění autorského dozoru</t>
  </si>
  <si>
    <t>PD Starý rybník - Vyšehněvice</t>
  </si>
  <si>
    <t>Pořízení PD</t>
  </si>
  <si>
    <t>PD Prvky PSZ Veliny,Přepychy, Vlčí Habřina, Dolní Ředice</t>
  </si>
  <si>
    <t xml:space="preserve">PD Újezd u Sezemic </t>
  </si>
  <si>
    <t>PD+AD Polní cesta C6 v k.ú. Zbilidy</t>
  </si>
  <si>
    <t>Vypracování projektové dokumentace a výkon autorského dozoru</t>
  </si>
  <si>
    <t>PD+AD Realizace společných zařízení v k.ú. Kostelní Myslová</t>
  </si>
  <si>
    <t xml:space="preserve">Vyhotovení projektové dokumentace a zajištění autorského dozoru na Polní cestu DC48 se zatravněnou údolnicí s rozpt.zelení v k.ú. Velká Chyška a na Multifunkční PEO a HC5-R, HC1a-R  v k.ú. Velká Chyška </t>
  </si>
  <si>
    <t>zpracování projektové dokumentace a zajištění autorského dozoru</t>
  </si>
  <si>
    <t>Vyhotovení projektové dokumentace a zajištění autorského dozoru na Polní cestu HC3-R v k.ú. Vintířov a CV16 a část CV15v k.ú. Dobrá Voda u Pacova</t>
  </si>
  <si>
    <t>Vypracování PD na "Mokřad 1 v k. ú. Odunec"</t>
  </si>
  <si>
    <t>Vypracování PD</t>
  </si>
  <si>
    <t>Vypracování PD na "Krajinná zeleň  v k. ú. Vranín"</t>
  </si>
  <si>
    <t>PD - Část PC C17 v k.ú. Nové Dvory</t>
  </si>
  <si>
    <t>Vyhotovení projektové dokumentace pro realizaci stavby</t>
  </si>
  <si>
    <t>PD - PC HC28 v k.ú. Vepřovaá</t>
  </si>
  <si>
    <t>PD - Vodní nádrž N2 v k.ú. Budeč u Žďáru nad Sázavou</t>
  </si>
  <si>
    <t xml:space="preserve">Provedení GTP pro PSZ </t>
  </si>
  <si>
    <t>Ostatní v rámci PÚ</t>
  </si>
  <si>
    <t>Vyhotovení PD a zajištění AD pro polní cestu C12B a C14c v k. ú. Čermná u Staňkova</t>
  </si>
  <si>
    <t>PD vč. AD (PÚ)</t>
  </si>
  <si>
    <t>Vyhotovení PD a zajištění AD pro polní cestu VPC 16 v k. ú. Osvračín a C51a v k. ú. Lštění nad Radbuzou</t>
  </si>
  <si>
    <t>Vyhotovení PD a zajištění AD včetně GTP pro malou vodní nádrž profil 3 - Srbický potok a polní cestu VPC 2.5  v k. ú. Koloveč</t>
  </si>
  <si>
    <t>Vyhotovení PD a zajištění AD pro polní cestu C 5 - 1. část v k. ú. Újezd u Domažlic</t>
  </si>
  <si>
    <t>Vyhotovení PD a zajištění AD pro realizaci biokoridorů E1 a E2 v k. ú. Srbice u Kolovče</t>
  </si>
  <si>
    <t>Vyhotovení PD a zajištění AD pro realizaci VN1 a tůně1 napájené bočním korytem OP1 včetně LBC 19 a polní cesty DC13 v k. ú. Poděvousy</t>
  </si>
  <si>
    <t>Vyhotovení PD a zajištění AD pro realizaci kaskády tůní T1, T2, T3, T4, LBK N17 a polních cest HC4 a VC6 včetně GTP v k. ú. Rudoltice u Černíkova</t>
  </si>
  <si>
    <t>PD pro stavbu vodní nádrže VN 1 v k.ú. Žiznětice, včetně výkonu AD</t>
  </si>
  <si>
    <t>PD pro stavbu polní cesty HPC 7 - část a PC 5, včetně svodného příkopu a liniové zeleně v k.ú. Luby, včetně výkonu AD</t>
  </si>
  <si>
    <t>PD pro stavbu tůní T1, T5 a T6, obnovu historického koryta OP13 a polní cestu VC 7 v k.ú. Dešenice, včetně výkonu AD</t>
  </si>
  <si>
    <t>PD pro stavbu tůní T2, T3 a T4, obnovu historického koryta OP 12 a polní cestu VC 6 v k.ú. Dešenice, včetně výkonu AD</t>
  </si>
  <si>
    <t>PD na "Stavba polní cesty C8 v k.ú. Nebílovy" včetně AD</t>
  </si>
  <si>
    <t>PD na "Obnova údolí bezejmenného toku v k.ú. Brodeslavy" včetně AD</t>
  </si>
  <si>
    <t>PD na "Revitalizace HOZ IDVT 10267101 včetně IP 1 v k.ú. Cheznovice" včetně AD</t>
  </si>
  <si>
    <t>PD na "Revitalizace REV1 na LB přítoku Olešenského potoka v k.ú. Střížovice u Plzně" včetně AD</t>
  </si>
  <si>
    <t>PD na "Realizace protierozních opatření PP1 a části polnícesty v k.ú. Vranovice u Břas" včetně AD</t>
  </si>
  <si>
    <t>PD na "Realizace protierozního opatření PEO 21 a PEO 12 v k.ú. Mostiště u Hlohovic" včetně AD</t>
  </si>
  <si>
    <t>PD na "Realizace revitalizace REV1 a protierozního opatření PEO11 a PEO17 v k.ú. Netunice" včetně AD</t>
  </si>
  <si>
    <t>PD na "Realizace prvků ÚSES v k.ú. Kožlany" včetně AD</t>
  </si>
  <si>
    <t>Projektová dokumentace včetně autorského dozoru Brod u Stříbra T01</t>
  </si>
  <si>
    <t>Projektová dokumentace včetně autorského dozoru Olbramov LBK4 + IP10</t>
  </si>
  <si>
    <t>Projektová dokumentace včetně autorského dozoru Popov u Stříbra VC1 + OP5</t>
  </si>
  <si>
    <t>PD - Podlažický rybník s přístupovou komunikací v k.ú. Přepychy u Opočna</t>
  </si>
  <si>
    <t>PD na HC2 v k. ú. Protivec</t>
  </si>
  <si>
    <t>PD na HPC 17 + DPC 14b Studenec u Oloví</t>
  </si>
  <si>
    <t>PD na VPC 1 v k.ú. Heřmanov v KH</t>
  </si>
  <si>
    <t>PD na VPC 4B a C v k.ú. Háje u KV</t>
  </si>
  <si>
    <t>PD vč. AD a GTP pro HC3 + VN5 + VT3 v k.ú. Lužná u F. Lázní</t>
  </si>
  <si>
    <t>PD vč. AD pro REV1 v k.ú. Dolní Hraničná</t>
  </si>
  <si>
    <t>PD - Aktualizace a dopracování pro stavbu Polní cesty C31 v k.ú. Těšany</t>
  </si>
  <si>
    <t>Dopracování PD na realizaci prvku PSZ podle výsledku posouzení OIČ</t>
  </si>
  <si>
    <r>
      <t xml:space="preserve">VZ podle limitu  </t>
    </r>
    <r>
      <rPr>
        <sz val="9"/>
        <rFont val="Arial"/>
        <family val="2"/>
        <charset val="238"/>
      </rPr>
      <t>(dle §§ 25 - 27 ZZVZ )</t>
    </r>
  </si>
  <si>
    <r>
      <t xml:space="preserve">Druh zadávacího/výběrové řízení                             </t>
    </r>
    <r>
      <rPr>
        <sz val="9"/>
        <rFont val="Arial"/>
        <family val="2"/>
        <charset val="238"/>
      </rPr>
      <t>(dle §3 ZZVZ a §27 ZZVZ)</t>
    </r>
  </si>
  <si>
    <t>PD - aktualizace HPC2 - II. etapa v k.ú. Slup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</si>
</sst>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Kč&quot;;[Red]\-#,##0\ &quot;Kč&quot;"/>
    <numFmt numFmtId="164" formatCode="d/m/yyyy;@"/>
    <numFmt numFmtId="165" formatCode="#,##0.00\ &quot;Kč&quot;"/>
    <numFmt numFmtId="166" formatCode="#,##0\ &quot;Kč&quot;"/>
  </numFmts>
  <fonts count="12" x14ac:knownFonts="1">
    <font>
      <sz val="11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4" fillId="0" borderId="0" xfId="0" applyFont="1"/>
    <xf numFmtId="0" fontId="5" fillId="0" borderId="0" xfId="0" applyFont="1"/>
    <xf numFmtId="0" fontId="0" fillId="0" borderId="0" xfId="0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right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/>
    </xf>
    <xf numFmtId="165" fontId="6" fillId="0" borderId="1" xfId="0" applyNumberFormat="1" applyFont="1" applyFill="1" applyBorder="1" applyAlignment="1">
      <alignment horizontal="right"/>
    </xf>
    <xf numFmtId="6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Alignment="1"/>
    <xf numFmtId="0" fontId="1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0" fontId="6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shrinkToFi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10" fillId="0" borderId="1" xfId="0" applyFont="1" applyFill="1" applyBorder="1" applyAlignment="1">
      <alignment horizontal="left" vertical="center"/>
    </xf>
    <xf numFmtId="14" fontId="6" fillId="0" borderId="1" xfId="0" applyNumberFormat="1" applyFont="1" applyFill="1" applyBorder="1" applyAlignment="1">
      <alignment horizontal="center" vertical="center"/>
    </xf>
    <xf numFmtId="166" fontId="6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165" fontId="10" fillId="0" borderId="1" xfId="0" applyNumberFormat="1" applyFont="1" applyFill="1" applyBorder="1" applyAlignment="1">
      <alignment horizontal="right" vertical="center"/>
    </xf>
    <xf numFmtId="164" fontId="10" fillId="0" borderId="1" xfId="0" applyNumberFormat="1" applyFont="1" applyFill="1" applyBorder="1" applyAlignment="1">
      <alignment horizontal="center" vertical="center"/>
    </xf>
    <xf numFmtId="6" fontId="1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vertical="top"/>
    </xf>
    <xf numFmtId="0" fontId="6" fillId="0" borderId="1" xfId="0" applyFont="1" applyFill="1" applyBorder="1" applyAlignment="1">
      <alignment horizontal="center" vertical="top"/>
    </xf>
    <xf numFmtId="165" fontId="6" fillId="0" borderId="1" xfId="0" applyNumberFormat="1" applyFont="1" applyFill="1" applyBorder="1" applyAlignment="1">
      <alignment horizontal="right" vertical="top"/>
    </xf>
    <xf numFmtId="0" fontId="10" fillId="0" borderId="1" xfId="0" applyFont="1" applyFill="1" applyBorder="1" applyAlignment="1">
      <alignment horizontal="left"/>
    </xf>
    <xf numFmtId="165" fontId="6" fillId="0" borderId="0" xfId="0" applyNumberFormat="1" applyFont="1" applyFill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2"/>
  <sheetViews>
    <sheetView tabSelected="1" zoomScale="82" zoomScaleNormal="82" workbookViewId="0">
      <selection activeCell="J1" sqref="J1:J1048576"/>
    </sheetView>
  </sheetViews>
  <sheetFormatPr defaultRowHeight="14.25" x14ac:dyDescent="0.2"/>
  <cols>
    <col min="1" max="1" width="75.7109375" style="20" customWidth="1"/>
    <col min="2" max="2" width="20.85546875" style="20" customWidth="1"/>
    <col min="3" max="3" width="26.42578125" style="20" customWidth="1"/>
    <col min="4" max="4" width="11.85546875" style="17" customWidth="1"/>
    <col min="5" max="5" width="17.42578125" style="17" customWidth="1"/>
    <col min="6" max="6" width="36.85546875" style="41" customWidth="1"/>
    <col min="7" max="7" width="16.7109375" style="17" customWidth="1"/>
    <col min="8" max="8" width="18.28515625" style="20" customWidth="1"/>
    <col min="9" max="9" width="16.7109375" style="17" customWidth="1"/>
    <col min="10" max="16384" width="9.140625" style="20"/>
  </cols>
  <sheetData>
    <row r="1" spans="1:9" ht="23.25" x14ac:dyDescent="0.2">
      <c r="A1" s="16" t="s">
        <v>47</v>
      </c>
      <c r="B1" s="16"/>
      <c r="C1" s="16"/>
      <c r="E1" s="18"/>
      <c r="F1" s="19"/>
      <c r="G1" s="18"/>
      <c r="H1" s="16"/>
    </row>
    <row r="2" spans="1:9" ht="85.9" customHeight="1" x14ac:dyDescent="0.2">
      <c r="A2" s="42" t="s">
        <v>0</v>
      </c>
      <c r="B2" s="42" t="s">
        <v>40</v>
      </c>
      <c r="C2" s="42" t="s">
        <v>36</v>
      </c>
      <c r="D2" s="42" t="s">
        <v>14</v>
      </c>
      <c r="E2" s="42" t="s">
        <v>300</v>
      </c>
      <c r="F2" s="43" t="s">
        <v>1</v>
      </c>
      <c r="G2" s="42" t="s">
        <v>301</v>
      </c>
      <c r="H2" s="42" t="s">
        <v>3</v>
      </c>
      <c r="I2" s="44" t="s">
        <v>35</v>
      </c>
    </row>
    <row r="3" spans="1:9" x14ac:dyDescent="0.2">
      <c r="A3" s="8" t="s">
        <v>291</v>
      </c>
      <c r="B3" s="8" t="s">
        <v>27</v>
      </c>
      <c r="C3" s="8" t="s">
        <v>37</v>
      </c>
      <c r="D3" s="10" t="s">
        <v>18</v>
      </c>
      <c r="E3" s="10" t="s">
        <v>17</v>
      </c>
      <c r="F3" s="11">
        <v>390000</v>
      </c>
      <c r="G3" s="10" t="s">
        <v>17</v>
      </c>
      <c r="H3" s="8" t="s">
        <v>83</v>
      </c>
      <c r="I3" s="10" t="s">
        <v>11</v>
      </c>
    </row>
    <row r="4" spans="1:9" x14ac:dyDescent="0.2">
      <c r="A4" s="8" t="s">
        <v>292</v>
      </c>
      <c r="B4" s="10" t="s">
        <v>25</v>
      </c>
      <c r="C4" s="10" t="s">
        <v>37</v>
      </c>
      <c r="D4" s="15" t="s">
        <v>18</v>
      </c>
      <c r="E4" s="15" t="s">
        <v>17</v>
      </c>
      <c r="F4" s="11">
        <v>450000</v>
      </c>
      <c r="G4" s="10" t="s">
        <v>17</v>
      </c>
      <c r="H4" s="9" t="s">
        <v>242</v>
      </c>
      <c r="I4" s="12" t="s">
        <v>11</v>
      </c>
    </row>
    <row r="5" spans="1:9" x14ac:dyDescent="0.2">
      <c r="A5" s="8" t="s">
        <v>293</v>
      </c>
      <c r="B5" s="10" t="s">
        <v>25</v>
      </c>
      <c r="C5" s="9" t="s">
        <v>37</v>
      </c>
      <c r="D5" s="15" t="s">
        <v>18</v>
      </c>
      <c r="E5" s="15" t="s">
        <v>17</v>
      </c>
      <c r="F5" s="11">
        <v>288400</v>
      </c>
      <c r="G5" s="10" t="s">
        <v>17</v>
      </c>
      <c r="H5" s="9" t="s">
        <v>239</v>
      </c>
      <c r="I5" s="12" t="s">
        <v>12</v>
      </c>
    </row>
    <row r="6" spans="1:9" x14ac:dyDescent="0.2">
      <c r="A6" s="8" t="s">
        <v>294</v>
      </c>
      <c r="B6" s="10" t="s">
        <v>25</v>
      </c>
      <c r="C6" s="9" t="s">
        <v>37</v>
      </c>
      <c r="D6" s="10" t="s">
        <v>18</v>
      </c>
      <c r="E6" s="10" t="s">
        <v>17</v>
      </c>
      <c r="F6" s="11">
        <v>200000</v>
      </c>
      <c r="G6" s="10" t="s">
        <v>17</v>
      </c>
      <c r="H6" s="9" t="s">
        <v>242</v>
      </c>
      <c r="I6" s="10" t="s">
        <v>11</v>
      </c>
    </row>
    <row r="7" spans="1:9" x14ac:dyDescent="0.2">
      <c r="A7" s="8" t="s">
        <v>295</v>
      </c>
      <c r="B7" s="10" t="s">
        <v>25</v>
      </c>
      <c r="C7" s="9" t="s">
        <v>37</v>
      </c>
      <c r="D7" s="10" t="s">
        <v>18</v>
      </c>
      <c r="E7" s="10" t="s">
        <v>17</v>
      </c>
      <c r="F7" s="11">
        <v>250000</v>
      </c>
      <c r="G7" s="10" t="s">
        <v>17</v>
      </c>
      <c r="H7" s="9" t="s">
        <v>242</v>
      </c>
      <c r="I7" s="10" t="s">
        <v>11</v>
      </c>
    </row>
    <row r="8" spans="1:9" x14ac:dyDescent="0.2">
      <c r="A8" s="13" t="s">
        <v>296</v>
      </c>
      <c r="B8" s="22" t="s">
        <v>25</v>
      </c>
      <c r="C8" s="22" t="s">
        <v>37</v>
      </c>
      <c r="D8" s="23" t="s">
        <v>18</v>
      </c>
      <c r="E8" s="23" t="s">
        <v>17</v>
      </c>
      <c r="F8" s="14">
        <v>280000</v>
      </c>
      <c r="G8" s="23" t="s">
        <v>17</v>
      </c>
      <c r="H8" s="24" t="s">
        <v>245</v>
      </c>
      <c r="I8" s="23" t="s">
        <v>12</v>
      </c>
    </row>
    <row r="9" spans="1:9" x14ac:dyDescent="0.2">
      <c r="A9" s="13" t="s">
        <v>297</v>
      </c>
      <c r="B9" s="22" t="s">
        <v>25</v>
      </c>
      <c r="C9" s="22" t="s">
        <v>37</v>
      </c>
      <c r="D9" s="23" t="s">
        <v>18</v>
      </c>
      <c r="E9" s="23" t="s">
        <v>17</v>
      </c>
      <c r="F9" s="14">
        <v>320000</v>
      </c>
      <c r="G9" s="23" t="s">
        <v>17</v>
      </c>
      <c r="H9" s="24" t="s">
        <v>248</v>
      </c>
      <c r="I9" s="23" t="s">
        <v>12</v>
      </c>
    </row>
    <row r="10" spans="1:9" x14ac:dyDescent="0.2">
      <c r="A10" s="25" t="s">
        <v>227</v>
      </c>
      <c r="B10" s="9" t="s">
        <v>29</v>
      </c>
      <c r="C10" s="9" t="s">
        <v>37</v>
      </c>
      <c r="D10" s="15" t="s">
        <v>18</v>
      </c>
      <c r="E10" s="15" t="s">
        <v>17</v>
      </c>
      <c r="F10" s="11">
        <v>280000</v>
      </c>
      <c r="G10" s="10" t="s">
        <v>17</v>
      </c>
      <c r="H10" s="9"/>
      <c r="I10" s="12" t="s">
        <v>11</v>
      </c>
    </row>
    <row r="11" spans="1:9" x14ac:dyDescent="0.2">
      <c r="A11" s="8" t="s">
        <v>186</v>
      </c>
      <c r="B11" s="9" t="s">
        <v>30</v>
      </c>
      <c r="C11" s="9" t="s">
        <v>37</v>
      </c>
      <c r="D11" s="10" t="s">
        <v>18</v>
      </c>
      <c r="E11" s="10" t="s">
        <v>17</v>
      </c>
      <c r="F11" s="11">
        <v>300000</v>
      </c>
      <c r="G11" s="10" t="s">
        <v>17</v>
      </c>
      <c r="H11" s="10" t="s">
        <v>187</v>
      </c>
      <c r="I11" s="12" t="s">
        <v>12</v>
      </c>
    </row>
    <row r="12" spans="1:9" x14ac:dyDescent="0.2">
      <c r="A12" s="8" t="s">
        <v>132</v>
      </c>
      <c r="B12" s="9" t="s">
        <v>44</v>
      </c>
      <c r="C12" s="9" t="s">
        <v>37</v>
      </c>
      <c r="D12" s="10" t="s">
        <v>18</v>
      </c>
      <c r="E12" s="10" t="s">
        <v>17</v>
      </c>
      <c r="F12" s="11">
        <v>116500</v>
      </c>
      <c r="G12" s="10" t="s">
        <v>17</v>
      </c>
      <c r="H12" s="9" t="s">
        <v>133</v>
      </c>
      <c r="I12" s="12" t="s">
        <v>11</v>
      </c>
    </row>
    <row r="13" spans="1:9" x14ac:dyDescent="0.2">
      <c r="A13" s="8" t="s">
        <v>238</v>
      </c>
      <c r="B13" s="10" t="s">
        <v>25</v>
      </c>
      <c r="C13" s="9" t="s">
        <v>37</v>
      </c>
      <c r="D13" s="15" t="s">
        <v>18</v>
      </c>
      <c r="E13" s="15" t="s">
        <v>17</v>
      </c>
      <c r="F13" s="11">
        <v>221500</v>
      </c>
      <c r="G13" s="10" t="s">
        <v>17</v>
      </c>
      <c r="H13" s="9" t="s">
        <v>239</v>
      </c>
      <c r="I13" s="12" t="s">
        <v>11</v>
      </c>
    </row>
    <row r="14" spans="1:9" x14ac:dyDescent="0.2">
      <c r="A14" s="8" t="s">
        <v>215</v>
      </c>
      <c r="B14" s="10" t="s">
        <v>24</v>
      </c>
      <c r="C14" s="10" t="s">
        <v>37</v>
      </c>
      <c r="D14" s="15" t="s">
        <v>18</v>
      </c>
      <c r="E14" s="10" t="s">
        <v>17</v>
      </c>
      <c r="F14" s="11">
        <v>300000</v>
      </c>
      <c r="G14" s="10" t="s">
        <v>17</v>
      </c>
      <c r="H14" s="10" t="s">
        <v>216</v>
      </c>
      <c r="I14" s="10" t="s">
        <v>13</v>
      </c>
    </row>
    <row r="15" spans="1:9" x14ac:dyDescent="0.2">
      <c r="A15" s="8" t="s">
        <v>130</v>
      </c>
      <c r="B15" s="9" t="s">
        <v>44</v>
      </c>
      <c r="C15" s="9" t="s">
        <v>37</v>
      </c>
      <c r="D15" s="10" t="s">
        <v>18</v>
      </c>
      <c r="E15" s="10" t="s">
        <v>17</v>
      </c>
      <c r="F15" s="11">
        <v>200000</v>
      </c>
      <c r="G15" s="10" t="s">
        <v>17</v>
      </c>
      <c r="H15" s="9" t="s">
        <v>131</v>
      </c>
      <c r="I15" s="12" t="s">
        <v>11</v>
      </c>
    </row>
    <row r="16" spans="1:9" ht="15" x14ac:dyDescent="0.2">
      <c r="A16" s="26" t="s">
        <v>207</v>
      </c>
      <c r="B16" s="10" t="s">
        <v>24</v>
      </c>
      <c r="C16" s="10" t="s">
        <v>37</v>
      </c>
      <c r="D16" s="15" t="s">
        <v>18</v>
      </c>
      <c r="E16" s="10" t="s">
        <v>17</v>
      </c>
      <c r="F16" s="11">
        <v>150000</v>
      </c>
      <c r="G16" s="10" t="s">
        <v>17</v>
      </c>
      <c r="H16" s="10" t="s">
        <v>208</v>
      </c>
      <c r="I16" s="10" t="s">
        <v>12</v>
      </c>
    </row>
    <row r="17" spans="1:9" x14ac:dyDescent="0.2">
      <c r="A17" s="8" t="s">
        <v>302</v>
      </c>
      <c r="B17" s="10" t="s">
        <v>24</v>
      </c>
      <c r="C17" s="10" t="s">
        <v>37</v>
      </c>
      <c r="D17" s="10" t="s">
        <v>18</v>
      </c>
      <c r="E17" s="10" t="s">
        <v>17</v>
      </c>
      <c r="F17" s="11">
        <v>100000</v>
      </c>
      <c r="G17" s="10" t="s">
        <v>17</v>
      </c>
      <c r="H17" s="10" t="s">
        <v>221</v>
      </c>
      <c r="I17" s="10" t="s">
        <v>12</v>
      </c>
    </row>
    <row r="18" spans="1:9" x14ac:dyDescent="0.2">
      <c r="A18" s="8" t="s">
        <v>197</v>
      </c>
      <c r="B18" s="10" t="s">
        <v>24</v>
      </c>
      <c r="C18" s="10" t="s">
        <v>37</v>
      </c>
      <c r="D18" s="10" t="s">
        <v>18</v>
      </c>
      <c r="E18" s="10" t="s">
        <v>17</v>
      </c>
      <c r="F18" s="11">
        <v>380000</v>
      </c>
      <c r="G18" s="10" t="s">
        <v>17</v>
      </c>
      <c r="H18" s="10" t="s">
        <v>193</v>
      </c>
      <c r="I18" s="10" t="s">
        <v>11</v>
      </c>
    </row>
    <row r="19" spans="1:9" x14ac:dyDescent="0.2">
      <c r="A19" s="8" t="s">
        <v>262</v>
      </c>
      <c r="B19" s="8" t="s">
        <v>26</v>
      </c>
      <c r="C19" s="8" t="s">
        <v>37</v>
      </c>
      <c r="D19" s="10" t="s">
        <v>18</v>
      </c>
      <c r="E19" s="10" t="s">
        <v>17</v>
      </c>
      <c r="F19" s="11">
        <v>300000</v>
      </c>
      <c r="G19" s="10" t="s">
        <v>17</v>
      </c>
      <c r="H19" s="8" t="s">
        <v>263</v>
      </c>
      <c r="I19" s="12" t="s">
        <v>11</v>
      </c>
    </row>
    <row r="20" spans="1:9" x14ac:dyDescent="0.2">
      <c r="A20" s="13" t="s">
        <v>155</v>
      </c>
      <c r="B20" s="9" t="s">
        <v>33</v>
      </c>
      <c r="C20" s="22" t="s">
        <v>37</v>
      </c>
      <c r="D20" s="10" t="s">
        <v>18</v>
      </c>
      <c r="E20" s="10" t="s">
        <v>17</v>
      </c>
      <c r="F20" s="11" t="s">
        <v>156</v>
      </c>
      <c r="G20" s="10" t="s">
        <v>17</v>
      </c>
      <c r="H20" s="22" t="s">
        <v>155</v>
      </c>
      <c r="I20" s="10" t="s">
        <v>11</v>
      </c>
    </row>
    <row r="21" spans="1:9" x14ac:dyDescent="0.2">
      <c r="A21" s="8" t="s">
        <v>196</v>
      </c>
      <c r="B21" s="10" t="s">
        <v>24</v>
      </c>
      <c r="C21" s="10" t="s">
        <v>37</v>
      </c>
      <c r="D21" s="10" t="s">
        <v>18</v>
      </c>
      <c r="E21" s="10" t="s">
        <v>17</v>
      </c>
      <c r="F21" s="11">
        <v>250000</v>
      </c>
      <c r="G21" s="10" t="s">
        <v>17</v>
      </c>
      <c r="H21" s="10" t="s">
        <v>193</v>
      </c>
      <c r="I21" s="10" t="s">
        <v>11</v>
      </c>
    </row>
    <row r="22" spans="1:9" x14ac:dyDescent="0.2">
      <c r="A22" s="8" t="s">
        <v>192</v>
      </c>
      <c r="B22" s="10" t="s">
        <v>24</v>
      </c>
      <c r="C22" s="10" t="s">
        <v>37</v>
      </c>
      <c r="D22" s="10" t="s">
        <v>18</v>
      </c>
      <c r="E22" s="10" t="s">
        <v>17</v>
      </c>
      <c r="F22" s="11">
        <v>380000</v>
      </c>
      <c r="G22" s="10" t="s">
        <v>17</v>
      </c>
      <c r="H22" s="10" t="s">
        <v>193</v>
      </c>
      <c r="I22" s="10" t="s">
        <v>10</v>
      </c>
    </row>
    <row r="23" spans="1:9" x14ac:dyDescent="0.2">
      <c r="A23" s="8" t="s">
        <v>203</v>
      </c>
      <c r="B23" s="10" t="s">
        <v>24</v>
      </c>
      <c r="C23" s="10" t="s">
        <v>37</v>
      </c>
      <c r="D23" s="10" t="s">
        <v>18</v>
      </c>
      <c r="E23" s="10" t="s">
        <v>17</v>
      </c>
      <c r="F23" s="11">
        <v>439000</v>
      </c>
      <c r="G23" s="10" t="s">
        <v>17</v>
      </c>
      <c r="H23" s="10" t="s">
        <v>49</v>
      </c>
      <c r="I23" s="10" t="s">
        <v>10</v>
      </c>
    </row>
    <row r="24" spans="1:9" x14ac:dyDescent="0.2">
      <c r="A24" s="8" t="s">
        <v>214</v>
      </c>
      <c r="B24" s="10" t="s">
        <v>24</v>
      </c>
      <c r="C24" s="10" t="s">
        <v>37</v>
      </c>
      <c r="D24" s="15" t="s">
        <v>18</v>
      </c>
      <c r="E24" s="10" t="s">
        <v>17</v>
      </c>
      <c r="F24" s="11">
        <v>300000</v>
      </c>
      <c r="G24" s="10" t="s">
        <v>17</v>
      </c>
      <c r="H24" s="10" t="s">
        <v>202</v>
      </c>
      <c r="I24" s="10" t="s">
        <v>13</v>
      </c>
    </row>
    <row r="25" spans="1:9" x14ac:dyDescent="0.2">
      <c r="A25" s="13" t="s">
        <v>157</v>
      </c>
      <c r="B25" s="9" t="s">
        <v>33</v>
      </c>
      <c r="C25" s="22" t="s">
        <v>37</v>
      </c>
      <c r="D25" s="10" t="s">
        <v>18</v>
      </c>
      <c r="E25" s="10" t="s">
        <v>17</v>
      </c>
      <c r="F25" s="11" t="s">
        <v>158</v>
      </c>
      <c r="G25" s="10" t="s">
        <v>17</v>
      </c>
      <c r="H25" s="22" t="s">
        <v>157</v>
      </c>
      <c r="I25" s="10" t="s">
        <v>11</v>
      </c>
    </row>
    <row r="26" spans="1:9" x14ac:dyDescent="0.2">
      <c r="A26" s="8" t="s">
        <v>264</v>
      </c>
      <c r="B26" s="8" t="s">
        <v>26</v>
      </c>
      <c r="C26" s="8" t="s">
        <v>37</v>
      </c>
      <c r="D26" s="10" t="s">
        <v>18</v>
      </c>
      <c r="E26" s="10" t="s">
        <v>17</v>
      </c>
      <c r="F26" s="11">
        <v>300000</v>
      </c>
      <c r="G26" s="10" t="s">
        <v>17</v>
      </c>
      <c r="H26" s="8" t="s">
        <v>263</v>
      </c>
      <c r="I26" s="12" t="s">
        <v>11</v>
      </c>
    </row>
    <row r="27" spans="1:9" x14ac:dyDescent="0.2">
      <c r="A27" s="8" t="s">
        <v>200</v>
      </c>
      <c r="B27" s="10" t="s">
        <v>24</v>
      </c>
      <c r="C27" s="10" t="s">
        <v>37</v>
      </c>
      <c r="D27" s="15" t="s">
        <v>18</v>
      </c>
      <c r="E27" s="10" t="s">
        <v>17</v>
      </c>
      <c r="F27" s="11">
        <v>750000</v>
      </c>
      <c r="G27" s="10" t="s">
        <v>17</v>
      </c>
      <c r="H27" s="10" t="s">
        <v>199</v>
      </c>
      <c r="I27" s="10" t="s">
        <v>13</v>
      </c>
    </row>
    <row r="28" spans="1:9" x14ac:dyDescent="0.2">
      <c r="A28" s="8" t="s">
        <v>219</v>
      </c>
      <c r="B28" s="10" t="s">
        <v>24</v>
      </c>
      <c r="C28" s="10" t="s">
        <v>37</v>
      </c>
      <c r="D28" s="15" t="s">
        <v>18</v>
      </c>
      <c r="E28" s="10" t="s">
        <v>17</v>
      </c>
      <c r="F28" s="11">
        <v>300000</v>
      </c>
      <c r="G28" s="10" t="s">
        <v>17</v>
      </c>
      <c r="H28" s="10" t="s">
        <v>193</v>
      </c>
      <c r="I28" s="10" t="s">
        <v>12</v>
      </c>
    </row>
    <row r="29" spans="1:9" x14ac:dyDescent="0.2">
      <c r="A29" s="8" t="s">
        <v>218</v>
      </c>
      <c r="B29" s="10" t="s">
        <v>24</v>
      </c>
      <c r="C29" s="10" t="s">
        <v>37</v>
      </c>
      <c r="D29" s="15" t="s">
        <v>18</v>
      </c>
      <c r="E29" s="10" t="s">
        <v>17</v>
      </c>
      <c r="F29" s="11">
        <v>180000</v>
      </c>
      <c r="G29" s="10" t="s">
        <v>17</v>
      </c>
      <c r="H29" s="10" t="s">
        <v>193</v>
      </c>
      <c r="I29" s="10" t="s">
        <v>12</v>
      </c>
    </row>
    <row r="30" spans="1:9" x14ac:dyDescent="0.2">
      <c r="A30" s="8" t="s">
        <v>84</v>
      </c>
      <c r="B30" s="8" t="s">
        <v>27</v>
      </c>
      <c r="C30" s="8" t="s">
        <v>37</v>
      </c>
      <c r="D30" s="10" t="s">
        <v>18</v>
      </c>
      <c r="E30" s="10" t="s">
        <v>17</v>
      </c>
      <c r="F30" s="11">
        <v>390000</v>
      </c>
      <c r="G30" s="10" t="s">
        <v>17</v>
      </c>
      <c r="H30" s="8" t="s">
        <v>85</v>
      </c>
      <c r="I30" s="10" t="s">
        <v>12</v>
      </c>
    </row>
    <row r="31" spans="1:9" ht="15" x14ac:dyDescent="0.2">
      <c r="A31" s="8" t="s">
        <v>194</v>
      </c>
      <c r="B31" s="27" t="s">
        <v>24</v>
      </c>
      <c r="C31" s="27" t="s">
        <v>37</v>
      </c>
      <c r="D31" s="10" t="s">
        <v>18</v>
      </c>
      <c r="E31" s="10" t="s">
        <v>17</v>
      </c>
      <c r="F31" s="11">
        <v>580000</v>
      </c>
      <c r="G31" s="10" t="s">
        <v>17</v>
      </c>
      <c r="H31" s="10" t="s">
        <v>193</v>
      </c>
      <c r="I31" s="10" t="s">
        <v>11</v>
      </c>
    </row>
    <row r="32" spans="1:9" x14ac:dyDescent="0.2">
      <c r="A32" s="8" t="s">
        <v>211</v>
      </c>
      <c r="B32" s="10" t="s">
        <v>24</v>
      </c>
      <c r="C32" s="10" t="s">
        <v>37</v>
      </c>
      <c r="D32" s="10" t="s">
        <v>18</v>
      </c>
      <c r="E32" s="10" t="s">
        <v>17</v>
      </c>
      <c r="F32" s="11">
        <f>304920/1.21</f>
        <v>252000</v>
      </c>
      <c r="G32" s="10" t="s">
        <v>17</v>
      </c>
      <c r="H32" s="10" t="s">
        <v>49</v>
      </c>
      <c r="I32" s="10" t="s">
        <v>13</v>
      </c>
    </row>
    <row r="33" spans="1:9" x14ac:dyDescent="0.2">
      <c r="A33" s="8" t="s">
        <v>212</v>
      </c>
      <c r="B33" s="10" t="s">
        <v>24</v>
      </c>
      <c r="C33" s="10" t="s">
        <v>37</v>
      </c>
      <c r="D33" s="10" t="s">
        <v>18</v>
      </c>
      <c r="E33" s="10" t="s">
        <v>17</v>
      </c>
      <c r="F33" s="11">
        <v>300000</v>
      </c>
      <c r="G33" s="10" t="s">
        <v>17</v>
      </c>
      <c r="H33" s="10" t="s">
        <v>49</v>
      </c>
      <c r="I33" s="10" t="s">
        <v>13</v>
      </c>
    </row>
    <row r="34" spans="1:9" x14ac:dyDescent="0.2">
      <c r="A34" s="13" t="s">
        <v>159</v>
      </c>
      <c r="B34" s="9" t="s">
        <v>33</v>
      </c>
      <c r="C34" s="22" t="s">
        <v>37</v>
      </c>
      <c r="D34" s="10" t="s">
        <v>18</v>
      </c>
      <c r="E34" s="10" t="s">
        <v>17</v>
      </c>
      <c r="F34" s="11" t="s">
        <v>160</v>
      </c>
      <c r="G34" s="10" t="s">
        <v>17</v>
      </c>
      <c r="H34" s="22" t="s">
        <v>159</v>
      </c>
      <c r="I34" s="10" t="s">
        <v>11</v>
      </c>
    </row>
    <row r="35" spans="1:9" x14ac:dyDescent="0.2">
      <c r="A35" s="8" t="s">
        <v>176</v>
      </c>
      <c r="B35" s="9" t="s">
        <v>30</v>
      </c>
      <c r="C35" s="9" t="s">
        <v>37</v>
      </c>
      <c r="D35" s="10" t="s">
        <v>18</v>
      </c>
      <c r="E35" s="10" t="s">
        <v>17</v>
      </c>
      <c r="F35" s="11">
        <v>600000</v>
      </c>
      <c r="G35" s="10" t="s">
        <v>17</v>
      </c>
      <c r="H35" s="10" t="s">
        <v>177</v>
      </c>
      <c r="I35" s="10" t="s">
        <v>12</v>
      </c>
    </row>
    <row r="36" spans="1:9" x14ac:dyDescent="0.2">
      <c r="A36" s="13" t="s">
        <v>161</v>
      </c>
      <c r="B36" s="9" t="s">
        <v>33</v>
      </c>
      <c r="C36" s="22" t="s">
        <v>37</v>
      </c>
      <c r="D36" s="10" t="s">
        <v>18</v>
      </c>
      <c r="E36" s="10" t="s">
        <v>17</v>
      </c>
      <c r="F36" s="11" t="s">
        <v>162</v>
      </c>
      <c r="G36" s="10" t="s">
        <v>17</v>
      </c>
      <c r="H36" s="22" t="s">
        <v>161</v>
      </c>
      <c r="I36" s="10" t="s">
        <v>11</v>
      </c>
    </row>
    <row r="37" spans="1:9" x14ac:dyDescent="0.2">
      <c r="A37" s="13" t="s">
        <v>163</v>
      </c>
      <c r="B37" s="9" t="s">
        <v>33</v>
      </c>
      <c r="C37" s="22" t="s">
        <v>37</v>
      </c>
      <c r="D37" s="10" t="s">
        <v>18</v>
      </c>
      <c r="E37" s="10" t="s">
        <v>17</v>
      </c>
      <c r="F37" s="11" t="s">
        <v>164</v>
      </c>
      <c r="G37" s="10" t="s">
        <v>17</v>
      </c>
      <c r="H37" s="22" t="s">
        <v>163</v>
      </c>
      <c r="I37" s="10" t="s">
        <v>11</v>
      </c>
    </row>
    <row r="38" spans="1:9" x14ac:dyDescent="0.2">
      <c r="A38" s="13" t="s">
        <v>165</v>
      </c>
      <c r="B38" s="9" t="s">
        <v>33</v>
      </c>
      <c r="C38" s="22" t="s">
        <v>37</v>
      </c>
      <c r="D38" s="10" t="s">
        <v>18</v>
      </c>
      <c r="E38" s="10" t="s">
        <v>17</v>
      </c>
      <c r="F38" s="11" t="s">
        <v>166</v>
      </c>
      <c r="G38" s="10" t="s">
        <v>17</v>
      </c>
      <c r="H38" s="22" t="s">
        <v>165</v>
      </c>
      <c r="I38" s="10" t="s">
        <v>11</v>
      </c>
    </row>
    <row r="39" spans="1:9" x14ac:dyDescent="0.2">
      <c r="A39" s="8" t="s">
        <v>217</v>
      </c>
      <c r="B39" s="10" t="s">
        <v>24</v>
      </c>
      <c r="C39" s="10" t="s">
        <v>37</v>
      </c>
      <c r="D39" s="15" t="s">
        <v>18</v>
      </c>
      <c r="E39" s="10" t="s">
        <v>17</v>
      </c>
      <c r="F39" s="11">
        <v>120000</v>
      </c>
      <c r="G39" s="10" t="s">
        <v>17</v>
      </c>
      <c r="H39" s="10" t="s">
        <v>193</v>
      </c>
      <c r="I39" s="12" t="s">
        <v>12</v>
      </c>
    </row>
    <row r="40" spans="1:9" x14ac:dyDescent="0.2">
      <c r="A40" s="8" t="s">
        <v>220</v>
      </c>
      <c r="B40" s="10" t="s">
        <v>24</v>
      </c>
      <c r="C40" s="10" t="s">
        <v>37</v>
      </c>
      <c r="D40" s="15" t="s">
        <v>18</v>
      </c>
      <c r="E40" s="10" t="s">
        <v>17</v>
      </c>
      <c r="F40" s="11">
        <v>120000</v>
      </c>
      <c r="G40" s="10" t="s">
        <v>17</v>
      </c>
      <c r="H40" s="10" t="s">
        <v>193</v>
      </c>
      <c r="I40" s="10" t="s">
        <v>11</v>
      </c>
    </row>
    <row r="41" spans="1:9" x14ac:dyDescent="0.2">
      <c r="A41" s="8" t="s">
        <v>222</v>
      </c>
      <c r="B41" s="10" t="s">
        <v>24</v>
      </c>
      <c r="C41" s="10" t="s">
        <v>37</v>
      </c>
      <c r="D41" s="10" t="s">
        <v>18</v>
      </c>
      <c r="E41" s="10" t="s">
        <v>17</v>
      </c>
      <c r="F41" s="11">
        <v>750000</v>
      </c>
      <c r="G41" s="10" t="s">
        <v>17</v>
      </c>
      <c r="H41" s="10" t="s">
        <v>49</v>
      </c>
      <c r="I41" s="10" t="s">
        <v>12</v>
      </c>
    </row>
    <row r="42" spans="1:9" x14ac:dyDescent="0.2">
      <c r="A42" s="8" t="s">
        <v>195</v>
      </c>
      <c r="B42" s="10" t="s">
        <v>24</v>
      </c>
      <c r="C42" s="10" t="s">
        <v>37</v>
      </c>
      <c r="D42" s="10" t="s">
        <v>18</v>
      </c>
      <c r="E42" s="10" t="s">
        <v>17</v>
      </c>
      <c r="F42" s="11">
        <v>550000</v>
      </c>
      <c r="G42" s="10" t="s">
        <v>17</v>
      </c>
      <c r="H42" s="10" t="s">
        <v>193</v>
      </c>
      <c r="I42" s="10" t="s">
        <v>10</v>
      </c>
    </row>
    <row r="43" spans="1:9" x14ac:dyDescent="0.2">
      <c r="A43" s="8" t="s">
        <v>213</v>
      </c>
      <c r="B43" s="10" t="s">
        <v>24</v>
      </c>
      <c r="C43" s="10" t="s">
        <v>37</v>
      </c>
      <c r="D43" s="10" t="s">
        <v>18</v>
      </c>
      <c r="E43" s="10" t="s">
        <v>17</v>
      </c>
      <c r="F43" s="11">
        <f>686070/1.21</f>
        <v>567000</v>
      </c>
      <c r="G43" s="10" t="s">
        <v>17</v>
      </c>
      <c r="H43" s="10" t="s">
        <v>49</v>
      </c>
      <c r="I43" s="10" t="s">
        <v>13</v>
      </c>
    </row>
    <row r="44" spans="1:9" x14ac:dyDescent="0.2">
      <c r="A44" s="8" t="s">
        <v>265</v>
      </c>
      <c r="B44" s="8" t="s">
        <v>26</v>
      </c>
      <c r="C44" s="8" t="s">
        <v>37</v>
      </c>
      <c r="D44" s="10" t="s">
        <v>18</v>
      </c>
      <c r="E44" s="10" t="s">
        <v>17</v>
      </c>
      <c r="F44" s="11">
        <v>400000</v>
      </c>
      <c r="G44" s="10" t="s">
        <v>17</v>
      </c>
      <c r="H44" s="8" t="s">
        <v>263</v>
      </c>
      <c r="I44" s="12" t="s">
        <v>11</v>
      </c>
    </row>
    <row r="45" spans="1:9" x14ac:dyDescent="0.2">
      <c r="A45" s="8" t="s">
        <v>198</v>
      </c>
      <c r="B45" s="10" t="s">
        <v>24</v>
      </c>
      <c r="C45" s="10" t="s">
        <v>37</v>
      </c>
      <c r="D45" s="15" t="s">
        <v>18</v>
      </c>
      <c r="E45" s="10" t="s">
        <v>17</v>
      </c>
      <c r="F45" s="11">
        <v>620000</v>
      </c>
      <c r="G45" s="10" t="s">
        <v>17</v>
      </c>
      <c r="H45" s="10" t="s">
        <v>199</v>
      </c>
      <c r="I45" s="10" t="s">
        <v>12</v>
      </c>
    </row>
    <row r="46" spans="1:9" x14ac:dyDescent="0.2">
      <c r="A46" s="8" t="s">
        <v>205</v>
      </c>
      <c r="B46" s="10" t="s">
        <v>24</v>
      </c>
      <c r="C46" s="10" t="s">
        <v>37</v>
      </c>
      <c r="D46" s="15" t="s">
        <v>18</v>
      </c>
      <c r="E46" s="10" t="s">
        <v>17</v>
      </c>
      <c r="F46" s="11">
        <v>225000</v>
      </c>
      <c r="G46" s="10" t="s">
        <v>17</v>
      </c>
      <c r="H46" s="10" t="s">
        <v>202</v>
      </c>
      <c r="I46" s="12" t="s">
        <v>11</v>
      </c>
    </row>
    <row r="47" spans="1:9" x14ac:dyDescent="0.2">
      <c r="A47" s="8" t="s">
        <v>201</v>
      </c>
      <c r="B47" s="10" t="s">
        <v>24</v>
      </c>
      <c r="C47" s="10" t="s">
        <v>37</v>
      </c>
      <c r="D47" s="15" t="s">
        <v>18</v>
      </c>
      <c r="E47" s="15" t="s">
        <v>17</v>
      </c>
      <c r="F47" s="11">
        <v>260000</v>
      </c>
      <c r="G47" s="10" t="s">
        <v>17</v>
      </c>
      <c r="H47" s="10" t="s">
        <v>202</v>
      </c>
      <c r="I47" s="12" t="s">
        <v>10</v>
      </c>
    </row>
    <row r="48" spans="1:9" x14ac:dyDescent="0.2">
      <c r="A48" s="8" t="s">
        <v>204</v>
      </c>
      <c r="B48" s="10" t="s">
        <v>24</v>
      </c>
      <c r="C48" s="10" t="s">
        <v>37</v>
      </c>
      <c r="D48" s="15" t="s">
        <v>18</v>
      </c>
      <c r="E48" s="15" t="s">
        <v>17</v>
      </c>
      <c r="F48" s="11">
        <v>131000</v>
      </c>
      <c r="G48" s="10" t="s">
        <v>17</v>
      </c>
      <c r="H48" s="10" t="s">
        <v>202</v>
      </c>
      <c r="I48" s="12" t="s">
        <v>11</v>
      </c>
    </row>
    <row r="49" spans="1:9" x14ac:dyDescent="0.2">
      <c r="A49" s="8" t="s">
        <v>206</v>
      </c>
      <c r="B49" s="10" t="s">
        <v>24</v>
      </c>
      <c r="C49" s="10" t="s">
        <v>37</v>
      </c>
      <c r="D49" s="15" t="s">
        <v>18</v>
      </c>
      <c r="E49" s="10" t="s">
        <v>17</v>
      </c>
      <c r="F49" s="11">
        <v>81000</v>
      </c>
      <c r="G49" s="10" t="s">
        <v>17</v>
      </c>
      <c r="H49" s="10" t="s">
        <v>202</v>
      </c>
      <c r="I49" s="12" t="s">
        <v>11</v>
      </c>
    </row>
    <row r="50" spans="1:9" x14ac:dyDescent="0.2">
      <c r="A50" s="8" t="s">
        <v>209</v>
      </c>
      <c r="B50" s="10" t="s">
        <v>24</v>
      </c>
      <c r="C50" s="10" t="s">
        <v>37</v>
      </c>
      <c r="D50" s="15" t="s">
        <v>18</v>
      </c>
      <c r="E50" s="10" t="s">
        <v>17</v>
      </c>
      <c r="F50" s="11">
        <v>175000</v>
      </c>
      <c r="G50" s="10" t="s">
        <v>17</v>
      </c>
      <c r="H50" s="10" t="s">
        <v>210</v>
      </c>
      <c r="I50" s="10" t="s">
        <v>12</v>
      </c>
    </row>
    <row r="51" spans="1:9" x14ac:dyDescent="0.2">
      <c r="A51" s="8" t="s">
        <v>91</v>
      </c>
      <c r="B51" s="9" t="s">
        <v>32</v>
      </c>
      <c r="C51" s="9" t="s">
        <v>37</v>
      </c>
      <c r="D51" s="10" t="s">
        <v>18</v>
      </c>
      <c r="E51" s="10" t="s">
        <v>17</v>
      </c>
      <c r="F51" s="11">
        <v>1000000</v>
      </c>
      <c r="G51" s="10" t="s">
        <v>17</v>
      </c>
      <c r="H51" s="9" t="s">
        <v>90</v>
      </c>
      <c r="I51" s="12" t="s">
        <v>12</v>
      </c>
    </row>
    <row r="52" spans="1:9" x14ac:dyDescent="0.2">
      <c r="A52" s="28" t="s">
        <v>92</v>
      </c>
      <c r="B52" s="9" t="s">
        <v>32</v>
      </c>
      <c r="C52" s="9" t="s">
        <v>37</v>
      </c>
      <c r="D52" s="10" t="s">
        <v>18</v>
      </c>
      <c r="E52" s="10" t="s">
        <v>17</v>
      </c>
      <c r="F52" s="11">
        <v>700000</v>
      </c>
      <c r="G52" s="10" t="s">
        <v>17</v>
      </c>
      <c r="H52" s="9" t="s">
        <v>90</v>
      </c>
      <c r="I52" s="12" t="s">
        <v>13</v>
      </c>
    </row>
    <row r="53" spans="1:9" x14ac:dyDescent="0.2">
      <c r="A53" s="8" t="s">
        <v>89</v>
      </c>
      <c r="B53" s="9" t="s">
        <v>32</v>
      </c>
      <c r="C53" s="9" t="s">
        <v>37</v>
      </c>
      <c r="D53" s="10" t="s">
        <v>18</v>
      </c>
      <c r="E53" s="10" t="s">
        <v>17</v>
      </c>
      <c r="F53" s="11">
        <v>720000</v>
      </c>
      <c r="G53" s="10" t="s">
        <v>17</v>
      </c>
      <c r="H53" s="9" t="s">
        <v>90</v>
      </c>
      <c r="I53" s="12" t="s">
        <v>11</v>
      </c>
    </row>
    <row r="54" spans="1:9" x14ac:dyDescent="0.2">
      <c r="A54" s="8" t="s">
        <v>106</v>
      </c>
      <c r="B54" s="9" t="s">
        <v>32</v>
      </c>
      <c r="C54" s="9" t="s">
        <v>37</v>
      </c>
      <c r="D54" s="15" t="s">
        <v>18</v>
      </c>
      <c r="E54" s="15" t="s">
        <v>17</v>
      </c>
      <c r="F54" s="11">
        <v>200000</v>
      </c>
      <c r="G54" s="10" t="s">
        <v>17</v>
      </c>
      <c r="H54" s="9" t="s">
        <v>107</v>
      </c>
      <c r="I54" s="12" t="s">
        <v>11</v>
      </c>
    </row>
    <row r="55" spans="1:9" x14ac:dyDescent="0.2">
      <c r="A55" s="29" t="s">
        <v>109</v>
      </c>
      <c r="B55" s="9" t="s">
        <v>32</v>
      </c>
      <c r="C55" s="9" t="s">
        <v>37</v>
      </c>
      <c r="D55" s="10" t="s">
        <v>18</v>
      </c>
      <c r="E55" s="10" t="s">
        <v>17</v>
      </c>
      <c r="F55" s="11">
        <v>100000</v>
      </c>
      <c r="G55" s="10" t="s">
        <v>17</v>
      </c>
      <c r="H55" s="9" t="s">
        <v>107</v>
      </c>
      <c r="I55" s="12" t="s">
        <v>13</v>
      </c>
    </row>
    <row r="56" spans="1:9" x14ac:dyDescent="0.2">
      <c r="A56" s="29" t="s">
        <v>108</v>
      </c>
      <c r="B56" s="9" t="s">
        <v>32</v>
      </c>
      <c r="C56" s="9" t="s">
        <v>37</v>
      </c>
      <c r="D56" s="10" t="s">
        <v>18</v>
      </c>
      <c r="E56" s="10" t="s">
        <v>17</v>
      </c>
      <c r="F56" s="11">
        <v>846000</v>
      </c>
      <c r="G56" s="10" t="s">
        <v>17</v>
      </c>
      <c r="H56" s="9" t="s">
        <v>107</v>
      </c>
      <c r="I56" s="12" t="s">
        <v>13</v>
      </c>
    </row>
    <row r="57" spans="1:9" x14ac:dyDescent="0.2">
      <c r="A57" s="8" t="s">
        <v>56</v>
      </c>
      <c r="B57" s="9" t="s">
        <v>28</v>
      </c>
      <c r="C57" s="9" t="s">
        <v>37</v>
      </c>
      <c r="D57" s="15" t="s">
        <v>18</v>
      </c>
      <c r="E57" s="15" t="s">
        <v>17</v>
      </c>
      <c r="F57" s="11">
        <v>280000</v>
      </c>
      <c r="G57" s="23" t="s">
        <v>17</v>
      </c>
      <c r="H57" s="9" t="s">
        <v>57</v>
      </c>
      <c r="I57" s="12" t="s">
        <v>10</v>
      </c>
    </row>
    <row r="58" spans="1:9" x14ac:dyDescent="0.2">
      <c r="A58" s="8" t="s">
        <v>185</v>
      </c>
      <c r="B58" s="9" t="s">
        <v>30</v>
      </c>
      <c r="C58" s="9" t="s">
        <v>37</v>
      </c>
      <c r="D58" s="15" t="s">
        <v>18</v>
      </c>
      <c r="E58" s="15" t="s">
        <v>17</v>
      </c>
      <c r="F58" s="11">
        <v>123400</v>
      </c>
      <c r="G58" s="10" t="s">
        <v>17</v>
      </c>
      <c r="H58" s="10" t="s">
        <v>184</v>
      </c>
      <c r="I58" s="12" t="s">
        <v>13</v>
      </c>
    </row>
    <row r="59" spans="1:9" x14ac:dyDescent="0.2">
      <c r="A59" s="13" t="s">
        <v>167</v>
      </c>
      <c r="B59" s="22" t="s">
        <v>33</v>
      </c>
      <c r="C59" s="22" t="s">
        <v>37</v>
      </c>
      <c r="D59" s="23" t="s">
        <v>18</v>
      </c>
      <c r="E59" s="23" t="s">
        <v>17</v>
      </c>
      <c r="F59" s="14">
        <v>450000</v>
      </c>
      <c r="G59" s="23" t="s">
        <v>17</v>
      </c>
      <c r="H59" s="22" t="s">
        <v>167</v>
      </c>
      <c r="I59" s="23" t="s">
        <v>11</v>
      </c>
    </row>
    <row r="60" spans="1:9" x14ac:dyDescent="0.2">
      <c r="A60" s="8" t="s">
        <v>95</v>
      </c>
      <c r="B60" s="9" t="s">
        <v>32</v>
      </c>
      <c r="C60" s="9" t="s">
        <v>38</v>
      </c>
      <c r="D60" s="15" t="s">
        <v>18</v>
      </c>
      <c r="E60" s="15" t="s">
        <v>17</v>
      </c>
      <c r="F60" s="11">
        <v>150000</v>
      </c>
      <c r="G60" s="10" t="s">
        <v>17</v>
      </c>
      <c r="H60" s="9" t="s">
        <v>96</v>
      </c>
      <c r="I60" s="12" t="s">
        <v>11</v>
      </c>
    </row>
    <row r="61" spans="1:9" x14ac:dyDescent="0.2">
      <c r="A61" s="8" t="s">
        <v>59</v>
      </c>
      <c r="B61" s="9" t="s">
        <v>39</v>
      </c>
      <c r="C61" s="9" t="s">
        <v>38</v>
      </c>
      <c r="D61" s="10" t="s">
        <v>18</v>
      </c>
      <c r="E61" s="10" t="s">
        <v>17</v>
      </c>
      <c r="F61" s="11">
        <v>247933.88429752068</v>
      </c>
      <c r="G61" s="10" t="s">
        <v>17</v>
      </c>
      <c r="H61" s="9" t="s">
        <v>49</v>
      </c>
      <c r="I61" s="10" t="s">
        <v>10</v>
      </c>
    </row>
    <row r="62" spans="1:9" x14ac:dyDescent="0.2">
      <c r="A62" s="13" t="s">
        <v>169</v>
      </c>
      <c r="B62" s="22" t="s">
        <v>33</v>
      </c>
      <c r="C62" s="22" t="s">
        <v>37</v>
      </c>
      <c r="D62" s="23" t="s">
        <v>18</v>
      </c>
      <c r="E62" s="23" t="s">
        <v>17</v>
      </c>
      <c r="F62" s="14">
        <v>330000</v>
      </c>
      <c r="G62" s="23" t="s">
        <v>17</v>
      </c>
      <c r="H62" s="22" t="s">
        <v>169</v>
      </c>
      <c r="I62" s="23" t="s">
        <v>12</v>
      </c>
    </row>
    <row r="63" spans="1:9" x14ac:dyDescent="0.2">
      <c r="A63" s="8" t="s">
        <v>143</v>
      </c>
      <c r="B63" s="9" t="s">
        <v>33</v>
      </c>
      <c r="C63" s="9" t="s">
        <v>37</v>
      </c>
      <c r="D63" s="10" t="s">
        <v>18</v>
      </c>
      <c r="E63" s="10" t="s">
        <v>17</v>
      </c>
      <c r="F63" s="11">
        <v>300000</v>
      </c>
      <c r="G63" s="10" t="s">
        <v>17</v>
      </c>
      <c r="H63" s="9" t="s">
        <v>143</v>
      </c>
      <c r="I63" s="12" t="s">
        <v>11</v>
      </c>
    </row>
    <row r="64" spans="1:9" x14ac:dyDescent="0.2">
      <c r="A64" s="13" t="s">
        <v>172</v>
      </c>
      <c r="B64" s="9" t="s">
        <v>30</v>
      </c>
      <c r="C64" s="9" t="s">
        <v>37</v>
      </c>
      <c r="D64" s="30" t="s">
        <v>18</v>
      </c>
      <c r="E64" s="15" t="s">
        <v>17</v>
      </c>
      <c r="F64" s="11">
        <v>1000000</v>
      </c>
      <c r="G64" s="10" t="s">
        <v>17</v>
      </c>
      <c r="H64" s="10" t="s">
        <v>173</v>
      </c>
      <c r="I64" s="31" t="s">
        <v>11</v>
      </c>
    </row>
    <row r="65" spans="1:9" x14ac:dyDescent="0.2">
      <c r="A65" s="8" t="s">
        <v>145</v>
      </c>
      <c r="B65" s="9" t="s">
        <v>33</v>
      </c>
      <c r="C65" s="9" t="s">
        <v>37</v>
      </c>
      <c r="D65" s="10" t="s">
        <v>18</v>
      </c>
      <c r="E65" s="10" t="s">
        <v>17</v>
      </c>
      <c r="F65" s="11">
        <v>400000</v>
      </c>
      <c r="G65" s="10" t="s">
        <v>17</v>
      </c>
      <c r="H65" s="9" t="s">
        <v>145</v>
      </c>
      <c r="I65" s="12" t="s">
        <v>12</v>
      </c>
    </row>
    <row r="66" spans="1:9" x14ac:dyDescent="0.2">
      <c r="A66" s="8" t="s">
        <v>281</v>
      </c>
      <c r="B66" s="9" t="s">
        <v>22</v>
      </c>
      <c r="C66" s="9" t="s">
        <v>37</v>
      </c>
      <c r="D66" s="15" t="s">
        <v>18</v>
      </c>
      <c r="E66" s="15" t="s">
        <v>17</v>
      </c>
      <c r="F66" s="11">
        <v>200000</v>
      </c>
      <c r="G66" s="10" t="s">
        <v>17</v>
      </c>
      <c r="H66" s="9" t="s">
        <v>269</v>
      </c>
      <c r="I66" s="12" t="s">
        <v>11</v>
      </c>
    </row>
    <row r="67" spans="1:9" x14ac:dyDescent="0.2">
      <c r="A67" s="8" t="s">
        <v>285</v>
      </c>
      <c r="B67" s="9" t="s">
        <v>22</v>
      </c>
      <c r="C67" s="9" t="s">
        <v>37</v>
      </c>
      <c r="D67" s="15" t="s">
        <v>18</v>
      </c>
      <c r="E67" s="15" t="s">
        <v>17</v>
      </c>
      <c r="F67" s="11">
        <v>254000</v>
      </c>
      <c r="G67" s="10" t="s">
        <v>17</v>
      </c>
      <c r="H67" s="9" t="s">
        <v>269</v>
      </c>
      <c r="I67" s="12" t="s">
        <v>12</v>
      </c>
    </row>
    <row r="68" spans="1:9" x14ac:dyDescent="0.2">
      <c r="A68" s="8" t="s">
        <v>284</v>
      </c>
      <c r="B68" s="9" t="s">
        <v>22</v>
      </c>
      <c r="C68" s="9" t="s">
        <v>37</v>
      </c>
      <c r="D68" s="15" t="s">
        <v>18</v>
      </c>
      <c r="E68" s="15" t="s">
        <v>17</v>
      </c>
      <c r="F68" s="11">
        <v>307000</v>
      </c>
      <c r="G68" s="10" t="s">
        <v>17</v>
      </c>
      <c r="H68" s="9" t="s">
        <v>269</v>
      </c>
      <c r="I68" s="12" t="s">
        <v>12</v>
      </c>
    </row>
    <row r="69" spans="1:9" x14ac:dyDescent="0.2">
      <c r="A69" s="8" t="s">
        <v>287</v>
      </c>
      <c r="B69" s="9" t="s">
        <v>22</v>
      </c>
      <c r="C69" s="9" t="s">
        <v>37</v>
      </c>
      <c r="D69" s="15" t="s">
        <v>18</v>
      </c>
      <c r="E69" s="15" t="s">
        <v>17</v>
      </c>
      <c r="F69" s="11">
        <v>190000</v>
      </c>
      <c r="G69" s="10" t="s">
        <v>17</v>
      </c>
      <c r="H69" s="9" t="s">
        <v>269</v>
      </c>
      <c r="I69" s="12" t="s">
        <v>12</v>
      </c>
    </row>
    <row r="70" spans="1:9" x14ac:dyDescent="0.2">
      <c r="A70" s="8" t="s">
        <v>286</v>
      </c>
      <c r="B70" s="9" t="s">
        <v>22</v>
      </c>
      <c r="C70" s="9" t="s">
        <v>37</v>
      </c>
      <c r="D70" s="15" t="s">
        <v>18</v>
      </c>
      <c r="E70" s="15" t="s">
        <v>17</v>
      </c>
      <c r="F70" s="11">
        <v>422000</v>
      </c>
      <c r="G70" s="10" t="s">
        <v>17</v>
      </c>
      <c r="H70" s="9" t="s">
        <v>269</v>
      </c>
      <c r="I70" s="12" t="s">
        <v>12</v>
      </c>
    </row>
    <row r="71" spans="1:9" x14ac:dyDescent="0.2">
      <c r="A71" s="8" t="s">
        <v>282</v>
      </c>
      <c r="B71" s="9" t="s">
        <v>22</v>
      </c>
      <c r="C71" s="9" t="s">
        <v>37</v>
      </c>
      <c r="D71" s="15" t="s">
        <v>18</v>
      </c>
      <c r="E71" s="15" t="s">
        <v>17</v>
      </c>
      <c r="F71" s="11">
        <v>240000</v>
      </c>
      <c r="G71" s="10" t="s">
        <v>17</v>
      </c>
      <c r="H71" s="9" t="s">
        <v>269</v>
      </c>
      <c r="I71" s="12" t="s">
        <v>10</v>
      </c>
    </row>
    <row r="72" spans="1:9" x14ac:dyDescent="0.2">
      <c r="A72" s="8" t="s">
        <v>283</v>
      </c>
      <c r="B72" s="9" t="s">
        <v>22</v>
      </c>
      <c r="C72" s="9" t="s">
        <v>37</v>
      </c>
      <c r="D72" s="15" t="s">
        <v>18</v>
      </c>
      <c r="E72" s="15" t="s">
        <v>17</v>
      </c>
      <c r="F72" s="11">
        <v>257000</v>
      </c>
      <c r="G72" s="10" t="s">
        <v>17</v>
      </c>
      <c r="H72" s="9" t="s">
        <v>269</v>
      </c>
      <c r="I72" s="12" t="s">
        <v>10</v>
      </c>
    </row>
    <row r="73" spans="1:9" x14ac:dyDescent="0.2">
      <c r="A73" s="8" t="s">
        <v>280</v>
      </c>
      <c r="B73" s="9" t="s">
        <v>22</v>
      </c>
      <c r="C73" s="9" t="s">
        <v>37</v>
      </c>
      <c r="D73" s="15" t="s">
        <v>18</v>
      </c>
      <c r="E73" s="15" t="s">
        <v>17</v>
      </c>
      <c r="F73" s="11">
        <v>349000</v>
      </c>
      <c r="G73" s="10" t="s">
        <v>17</v>
      </c>
      <c r="H73" s="9" t="s">
        <v>269</v>
      </c>
      <c r="I73" s="12" t="s">
        <v>11</v>
      </c>
    </row>
    <row r="74" spans="1:9" x14ac:dyDescent="0.2">
      <c r="A74" s="8" t="s">
        <v>236</v>
      </c>
      <c r="B74" s="10" t="s">
        <v>25</v>
      </c>
      <c r="C74" s="9" t="s">
        <v>37</v>
      </c>
      <c r="D74" s="15" t="s">
        <v>18</v>
      </c>
      <c r="E74" s="15" t="s">
        <v>17</v>
      </c>
      <c r="F74" s="11">
        <v>800000</v>
      </c>
      <c r="G74" s="10" t="s">
        <v>17</v>
      </c>
      <c r="H74" s="9" t="s">
        <v>237</v>
      </c>
      <c r="I74" s="12" t="s">
        <v>12</v>
      </c>
    </row>
    <row r="75" spans="1:9" x14ac:dyDescent="0.2">
      <c r="A75" s="8" t="s">
        <v>243</v>
      </c>
      <c r="B75" s="10" t="s">
        <v>25</v>
      </c>
      <c r="C75" s="9" t="s">
        <v>37</v>
      </c>
      <c r="D75" s="15" t="s">
        <v>18</v>
      </c>
      <c r="E75" s="15" t="s">
        <v>17</v>
      </c>
      <c r="F75" s="11">
        <v>350000</v>
      </c>
      <c r="G75" s="10" t="s">
        <v>17</v>
      </c>
      <c r="H75" s="9" t="s">
        <v>242</v>
      </c>
      <c r="I75" s="12" t="s">
        <v>11</v>
      </c>
    </row>
    <row r="76" spans="1:9" x14ac:dyDescent="0.2">
      <c r="A76" s="8" t="s">
        <v>240</v>
      </c>
      <c r="B76" s="10" t="s">
        <v>25</v>
      </c>
      <c r="C76" s="9" t="s">
        <v>37</v>
      </c>
      <c r="D76" s="10" t="s">
        <v>18</v>
      </c>
      <c r="E76" s="10" t="s">
        <v>17</v>
      </c>
      <c r="F76" s="11">
        <v>800000</v>
      </c>
      <c r="G76" s="10" t="s">
        <v>17</v>
      </c>
      <c r="H76" s="9" t="s">
        <v>241</v>
      </c>
      <c r="I76" s="10" t="s">
        <v>12</v>
      </c>
    </row>
    <row r="77" spans="1:9" x14ac:dyDescent="0.2">
      <c r="A77" s="13" t="s">
        <v>231</v>
      </c>
      <c r="B77" s="22" t="s">
        <v>29</v>
      </c>
      <c r="C77" s="22" t="s">
        <v>38</v>
      </c>
      <c r="D77" s="23" t="s">
        <v>18</v>
      </c>
      <c r="E77" s="23" t="s">
        <v>17</v>
      </c>
      <c r="F77" s="14">
        <v>1020000</v>
      </c>
      <c r="G77" s="23" t="s">
        <v>17</v>
      </c>
      <c r="H77" s="22" t="s">
        <v>232</v>
      </c>
      <c r="I77" s="23" t="s">
        <v>10</v>
      </c>
    </row>
    <row r="78" spans="1:9" x14ac:dyDescent="0.2">
      <c r="A78" s="8" t="s">
        <v>61</v>
      </c>
      <c r="B78" s="9" t="s">
        <v>39</v>
      </c>
      <c r="C78" s="9" t="s">
        <v>38</v>
      </c>
      <c r="D78" s="10" t="s">
        <v>18</v>
      </c>
      <c r="E78" s="10" t="s">
        <v>17</v>
      </c>
      <c r="F78" s="11">
        <v>181818.18181818182</v>
      </c>
      <c r="G78" s="10" t="s">
        <v>17</v>
      </c>
      <c r="H78" s="9" t="s">
        <v>49</v>
      </c>
      <c r="I78" s="10" t="s">
        <v>12</v>
      </c>
    </row>
    <row r="79" spans="1:9" x14ac:dyDescent="0.2">
      <c r="A79" s="8" t="s">
        <v>99</v>
      </c>
      <c r="B79" s="9" t="s">
        <v>32</v>
      </c>
      <c r="C79" s="9" t="s">
        <v>37</v>
      </c>
      <c r="D79" s="10" t="s">
        <v>18</v>
      </c>
      <c r="E79" s="10" t="s">
        <v>17</v>
      </c>
      <c r="F79" s="11">
        <v>929000</v>
      </c>
      <c r="G79" s="10" t="s">
        <v>17</v>
      </c>
      <c r="H79" s="9" t="s">
        <v>100</v>
      </c>
      <c r="I79" s="10" t="s">
        <v>13</v>
      </c>
    </row>
    <row r="80" spans="1:9" x14ac:dyDescent="0.2">
      <c r="A80" s="8" t="s">
        <v>93</v>
      </c>
      <c r="B80" s="9" t="s">
        <v>32</v>
      </c>
      <c r="C80" s="9" t="s">
        <v>37</v>
      </c>
      <c r="D80" s="10" t="s">
        <v>18</v>
      </c>
      <c r="E80" s="10" t="s">
        <v>17</v>
      </c>
      <c r="F80" s="11">
        <v>493000</v>
      </c>
      <c r="G80" s="10" t="s">
        <v>17</v>
      </c>
      <c r="H80" s="9" t="s">
        <v>94</v>
      </c>
      <c r="I80" s="10" t="s">
        <v>10</v>
      </c>
    </row>
    <row r="81" spans="1:9" ht="15" x14ac:dyDescent="0.2">
      <c r="A81" s="26" t="s">
        <v>97</v>
      </c>
      <c r="B81" s="32" t="s">
        <v>32</v>
      </c>
      <c r="C81" s="32" t="s">
        <v>37</v>
      </c>
      <c r="D81" s="10" t="s">
        <v>18</v>
      </c>
      <c r="E81" s="10" t="s">
        <v>17</v>
      </c>
      <c r="F81" s="11">
        <v>716000</v>
      </c>
      <c r="G81" s="10" t="s">
        <v>17</v>
      </c>
      <c r="H81" s="9" t="s">
        <v>98</v>
      </c>
      <c r="I81" s="10" t="s">
        <v>11</v>
      </c>
    </row>
    <row r="82" spans="1:9" x14ac:dyDescent="0.2">
      <c r="A82" s="8" t="s">
        <v>66</v>
      </c>
      <c r="B82" s="22" t="s">
        <v>23</v>
      </c>
      <c r="C82" s="22" t="s">
        <v>37</v>
      </c>
      <c r="D82" s="23" t="s">
        <v>18</v>
      </c>
      <c r="E82" s="23" t="s">
        <v>17</v>
      </c>
      <c r="F82" s="14">
        <v>660000</v>
      </c>
      <c r="G82" s="23" t="s">
        <v>17</v>
      </c>
      <c r="H82" s="22" t="s">
        <v>63</v>
      </c>
      <c r="I82" s="23" t="s">
        <v>11</v>
      </c>
    </row>
    <row r="83" spans="1:9" x14ac:dyDescent="0.2">
      <c r="A83" s="8" t="s">
        <v>68</v>
      </c>
      <c r="B83" s="22" t="s">
        <v>23</v>
      </c>
      <c r="C83" s="22" t="s">
        <v>37</v>
      </c>
      <c r="D83" s="23" t="s">
        <v>18</v>
      </c>
      <c r="E83" s="23" t="s">
        <v>17</v>
      </c>
      <c r="F83" s="14">
        <v>300000</v>
      </c>
      <c r="G83" s="23" t="s">
        <v>17</v>
      </c>
      <c r="H83" s="22" t="s">
        <v>63</v>
      </c>
      <c r="I83" s="23" t="s">
        <v>11</v>
      </c>
    </row>
    <row r="84" spans="1:9" x14ac:dyDescent="0.2">
      <c r="A84" s="13" t="s">
        <v>174</v>
      </c>
      <c r="B84" s="9" t="s">
        <v>30</v>
      </c>
      <c r="C84" s="9" t="s">
        <v>37</v>
      </c>
      <c r="D84" s="30" t="s">
        <v>18</v>
      </c>
      <c r="E84" s="15" t="s">
        <v>17</v>
      </c>
      <c r="F84" s="11">
        <v>400000</v>
      </c>
      <c r="G84" s="10" t="s">
        <v>17</v>
      </c>
      <c r="H84" s="10" t="s">
        <v>173</v>
      </c>
      <c r="I84" s="31" t="s">
        <v>11</v>
      </c>
    </row>
    <row r="85" spans="1:9" x14ac:dyDescent="0.2">
      <c r="A85" s="13" t="s">
        <v>147</v>
      </c>
      <c r="B85" s="9" t="s">
        <v>33</v>
      </c>
      <c r="C85" s="9" t="s">
        <v>37</v>
      </c>
      <c r="D85" s="10" t="s">
        <v>18</v>
      </c>
      <c r="E85" s="10" t="s">
        <v>17</v>
      </c>
      <c r="F85" s="11" t="s">
        <v>148</v>
      </c>
      <c r="G85" s="10" t="s">
        <v>17</v>
      </c>
      <c r="H85" s="9" t="s">
        <v>149</v>
      </c>
      <c r="I85" s="10" t="s">
        <v>12</v>
      </c>
    </row>
    <row r="86" spans="1:9" x14ac:dyDescent="0.2">
      <c r="A86" s="13" t="s">
        <v>175</v>
      </c>
      <c r="B86" s="9" t="s">
        <v>30</v>
      </c>
      <c r="C86" s="9" t="s">
        <v>37</v>
      </c>
      <c r="D86" s="30" t="s">
        <v>18</v>
      </c>
      <c r="E86" s="15" t="s">
        <v>17</v>
      </c>
      <c r="F86" s="11">
        <v>500000</v>
      </c>
      <c r="G86" s="10" t="s">
        <v>17</v>
      </c>
      <c r="H86" s="10" t="s">
        <v>173</v>
      </c>
      <c r="I86" s="31" t="s">
        <v>11</v>
      </c>
    </row>
    <row r="87" spans="1:9" x14ac:dyDescent="0.2">
      <c r="A87" s="13" t="s">
        <v>152</v>
      </c>
      <c r="B87" s="9" t="s">
        <v>33</v>
      </c>
      <c r="C87" s="9" t="s">
        <v>37</v>
      </c>
      <c r="D87" s="10" t="s">
        <v>18</v>
      </c>
      <c r="E87" s="10" t="s">
        <v>17</v>
      </c>
      <c r="F87" s="11" t="s">
        <v>153</v>
      </c>
      <c r="G87" s="10" t="s">
        <v>17</v>
      </c>
      <c r="H87" s="9" t="s">
        <v>149</v>
      </c>
      <c r="I87" s="10" t="s">
        <v>12</v>
      </c>
    </row>
    <row r="88" spans="1:9" x14ac:dyDescent="0.2">
      <c r="A88" s="13" t="s">
        <v>154</v>
      </c>
      <c r="B88" s="9" t="s">
        <v>33</v>
      </c>
      <c r="C88" s="9" t="s">
        <v>37</v>
      </c>
      <c r="D88" s="10" t="s">
        <v>18</v>
      </c>
      <c r="E88" s="10" t="s">
        <v>17</v>
      </c>
      <c r="F88" s="11" t="s">
        <v>146</v>
      </c>
      <c r="G88" s="10" t="s">
        <v>17</v>
      </c>
      <c r="H88" s="9" t="s">
        <v>149</v>
      </c>
      <c r="I88" s="10" t="s">
        <v>12</v>
      </c>
    </row>
    <row r="89" spans="1:9" x14ac:dyDescent="0.2">
      <c r="A89" s="8" t="s">
        <v>72</v>
      </c>
      <c r="B89" s="22" t="s">
        <v>23</v>
      </c>
      <c r="C89" s="22" t="s">
        <v>37</v>
      </c>
      <c r="D89" s="23" t="s">
        <v>18</v>
      </c>
      <c r="E89" s="23" t="s">
        <v>17</v>
      </c>
      <c r="F89" s="14">
        <v>750000</v>
      </c>
      <c r="G89" s="23" t="s">
        <v>17</v>
      </c>
      <c r="H89" s="22" t="s">
        <v>63</v>
      </c>
      <c r="I89" s="23" t="s">
        <v>11</v>
      </c>
    </row>
    <row r="90" spans="1:9" x14ac:dyDescent="0.2">
      <c r="A90" s="8" t="s">
        <v>81</v>
      </c>
      <c r="B90" s="8" t="s">
        <v>27</v>
      </c>
      <c r="C90" s="8" t="s">
        <v>37</v>
      </c>
      <c r="D90" s="10" t="s">
        <v>18</v>
      </c>
      <c r="E90" s="10" t="s">
        <v>17</v>
      </c>
      <c r="F90" s="11">
        <v>210000</v>
      </c>
      <c r="G90" s="10" t="s">
        <v>17</v>
      </c>
      <c r="H90" s="8" t="s">
        <v>82</v>
      </c>
      <c r="I90" s="12" t="s">
        <v>11</v>
      </c>
    </row>
    <row r="91" spans="1:9" x14ac:dyDescent="0.2">
      <c r="A91" s="13" t="s">
        <v>134</v>
      </c>
      <c r="B91" s="22" t="s">
        <v>44</v>
      </c>
      <c r="C91" s="9" t="s">
        <v>37</v>
      </c>
      <c r="D91" s="15" t="s">
        <v>18</v>
      </c>
      <c r="E91" s="15" t="s">
        <v>17</v>
      </c>
      <c r="F91" s="11">
        <v>46000</v>
      </c>
      <c r="G91" s="10" t="s">
        <v>17</v>
      </c>
      <c r="H91" s="9" t="s">
        <v>82</v>
      </c>
      <c r="I91" s="12" t="s">
        <v>11</v>
      </c>
    </row>
    <row r="92" spans="1:9" x14ac:dyDescent="0.2">
      <c r="A92" s="8" t="s">
        <v>137</v>
      </c>
      <c r="B92" s="9" t="s">
        <v>44</v>
      </c>
      <c r="C92" s="9" t="s">
        <v>37</v>
      </c>
      <c r="D92" s="15" t="s">
        <v>18</v>
      </c>
      <c r="E92" s="15" t="s">
        <v>17</v>
      </c>
      <c r="F92" s="11">
        <v>165000</v>
      </c>
      <c r="G92" s="10" t="s">
        <v>17</v>
      </c>
      <c r="H92" s="9" t="s">
        <v>82</v>
      </c>
      <c r="I92" s="12" t="s">
        <v>11</v>
      </c>
    </row>
    <row r="93" spans="1:9" x14ac:dyDescent="0.2">
      <c r="A93" s="13" t="s">
        <v>136</v>
      </c>
      <c r="B93" s="9" t="s">
        <v>44</v>
      </c>
      <c r="C93" s="9" t="s">
        <v>37</v>
      </c>
      <c r="D93" s="15" t="s">
        <v>18</v>
      </c>
      <c r="E93" s="15" t="s">
        <v>17</v>
      </c>
      <c r="F93" s="11">
        <v>82000</v>
      </c>
      <c r="G93" s="10" t="s">
        <v>17</v>
      </c>
      <c r="H93" s="9" t="s">
        <v>82</v>
      </c>
      <c r="I93" s="12" t="s">
        <v>11</v>
      </c>
    </row>
    <row r="94" spans="1:9" x14ac:dyDescent="0.2">
      <c r="A94" s="8" t="s">
        <v>67</v>
      </c>
      <c r="B94" s="22" t="s">
        <v>23</v>
      </c>
      <c r="C94" s="22" t="s">
        <v>37</v>
      </c>
      <c r="D94" s="23" t="s">
        <v>18</v>
      </c>
      <c r="E94" s="23" t="s">
        <v>17</v>
      </c>
      <c r="F94" s="14">
        <v>750000</v>
      </c>
      <c r="G94" s="23" t="s">
        <v>17</v>
      </c>
      <c r="H94" s="22" t="s">
        <v>63</v>
      </c>
      <c r="I94" s="23" t="s">
        <v>11</v>
      </c>
    </row>
    <row r="95" spans="1:9" x14ac:dyDescent="0.2">
      <c r="A95" s="8" t="s">
        <v>277</v>
      </c>
      <c r="B95" s="9" t="s">
        <v>22</v>
      </c>
      <c r="C95" s="9" t="s">
        <v>37</v>
      </c>
      <c r="D95" s="15" t="s">
        <v>18</v>
      </c>
      <c r="E95" s="15" t="s">
        <v>17</v>
      </c>
      <c r="F95" s="11">
        <v>290600</v>
      </c>
      <c r="G95" s="10" t="s">
        <v>17</v>
      </c>
      <c r="H95" s="9" t="s">
        <v>269</v>
      </c>
      <c r="I95" s="12" t="s">
        <v>11</v>
      </c>
    </row>
    <row r="96" spans="1:9" x14ac:dyDescent="0.2">
      <c r="A96" s="8" t="s">
        <v>278</v>
      </c>
      <c r="B96" s="9" t="s">
        <v>22</v>
      </c>
      <c r="C96" s="9" t="s">
        <v>37</v>
      </c>
      <c r="D96" s="15" t="s">
        <v>18</v>
      </c>
      <c r="E96" s="15" t="s">
        <v>17</v>
      </c>
      <c r="F96" s="11">
        <v>453000</v>
      </c>
      <c r="G96" s="10" t="s">
        <v>17</v>
      </c>
      <c r="H96" s="9" t="s">
        <v>269</v>
      </c>
      <c r="I96" s="12" t="s">
        <v>11</v>
      </c>
    </row>
    <row r="97" spans="1:9" x14ac:dyDescent="0.2">
      <c r="A97" s="8" t="s">
        <v>279</v>
      </c>
      <c r="B97" s="9" t="s">
        <v>22</v>
      </c>
      <c r="C97" s="9" t="s">
        <v>37</v>
      </c>
      <c r="D97" s="15" t="s">
        <v>18</v>
      </c>
      <c r="E97" s="15" t="s">
        <v>17</v>
      </c>
      <c r="F97" s="11">
        <v>412000</v>
      </c>
      <c r="G97" s="10" t="s">
        <v>17</v>
      </c>
      <c r="H97" s="9" t="s">
        <v>269</v>
      </c>
      <c r="I97" s="12" t="s">
        <v>11</v>
      </c>
    </row>
    <row r="98" spans="1:9" x14ac:dyDescent="0.2">
      <c r="A98" s="8" t="s">
        <v>276</v>
      </c>
      <c r="B98" s="9" t="s">
        <v>22</v>
      </c>
      <c r="C98" s="9" t="s">
        <v>37</v>
      </c>
      <c r="D98" s="15" t="s">
        <v>18</v>
      </c>
      <c r="E98" s="15" t="s">
        <v>17</v>
      </c>
      <c r="F98" s="11">
        <v>406300</v>
      </c>
      <c r="G98" s="10" t="s">
        <v>17</v>
      </c>
      <c r="H98" s="9" t="s">
        <v>269</v>
      </c>
      <c r="I98" s="12" t="s">
        <v>11</v>
      </c>
    </row>
    <row r="99" spans="1:9" x14ac:dyDescent="0.2">
      <c r="A99" s="13" t="s">
        <v>135</v>
      </c>
      <c r="B99" s="22" t="s">
        <v>44</v>
      </c>
      <c r="C99" s="9" t="s">
        <v>37</v>
      </c>
      <c r="D99" s="15" t="s">
        <v>18</v>
      </c>
      <c r="E99" s="15" t="s">
        <v>17</v>
      </c>
      <c r="F99" s="11">
        <v>108000</v>
      </c>
      <c r="G99" s="10" t="s">
        <v>17</v>
      </c>
      <c r="H99" s="9" t="s">
        <v>82</v>
      </c>
      <c r="I99" s="12" t="s">
        <v>11</v>
      </c>
    </row>
    <row r="100" spans="1:9" x14ac:dyDescent="0.2">
      <c r="A100" s="8" t="s">
        <v>251</v>
      </c>
      <c r="B100" s="9" t="s">
        <v>31</v>
      </c>
      <c r="C100" s="9" t="s">
        <v>37</v>
      </c>
      <c r="D100" s="10" t="s">
        <v>18</v>
      </c>
      <c r="E100" s="10" t="s">
        <v>17</v>
      </c>
      <c r="F100" s="11">
        <v>600000</v>
      </c>
      <c r="G100" s="10" t="s">
        <v>17</v>
      </c>
      <c r="H100" s="9" t="s">
        <v>250</v>
      </c>
      <c r="I100" s="12" t="s">
        <v>11</v>
      </c>
    </row>
    <row r="101" spans="1:9" x14ac:dyDescent="0.2">
      <c r="A101" s="8" t="s">
        <v>183</v>
      </c>
      <c r="B101" s="9" t="s">
        <v>30</v>
      </c>
      <c r="C101" s="9" t="s">
        <v>37</v>
      </c>
      <c r="D101" s="15" t="s">
        <v>18</v>
      </c>
      <c r="E101" s="15" t="s">
        <v>17</v>
      </c>
      <c r="F101" s="11">
        <v>150000</v>
      </c>
      <c r="G101" s="10" t="s">
        <v>17</v>
      </c>
      <c r="H101" s="10" t="s">
        <v>184</v>
      </c>
      <c r="I101" s="12" t="s">
        <v>12</v>
      </c>
    </row>
    <row r="102" spans="1:9" x14ac:dyDescent="0.2">
      <c r="A102" s="8" t="s">
        <v>144</v>
      </c>
      <c r="B102" s="9" t="s">
        <v>33</v>
      </c>
      <c r="C102" s="9" t="s">
        <v>37</v>
      </c>
      <c r="D102" s="10" t="s">
        <v>18</v>
      </c>
      <c r="E102" s="10" t="s">
        <v>17</v>
      </c>
      <c r="F102" s="11">
        <v>650000</v>
      </c>
      <c r="G102" s="10" t="s">
        <v>17</v>
      </c>
      <c r="H102" s="9" t="s">
        <v>144</v>
      </c>
      <c r="I102" s="12" t="s">
        <v>12</v>
      </c>
    </row>
    <row r="103" spans="1:9" ht="15" x14ac:dyDescent="0.2">
      <c r="A103" s="26" t="s">
        <v>178</v>
      </c>
      <c r="B103" s="32" t="s">
        <v>30</v>
      </c>
      <c r="C103" s="32" t="s">
        <v>37</v>
      </c>
      <c r="D103" s="10" t="s">
        <v>18</v>
      </c>
      <c r="E103" s="10" t="s">
        <v>17</v>
      </c>
      <c r="F103" s="11">
        <v>500000</v>
      </c>
      <c r="G103" s="10" t="s">
        <v>17</v>
      </c>
      <c r="H103" s="10" t="s">
        <v>177</v>
      </c>
      <c r="I103" s="10" t="s">
        <v>12</v>
      </c>
    </row>
    <row r="104" spans="1:9" ht="15" x14ac:dyDescent="0.2">
      <c r="A104" s="26" t="s">
        <v>179</v>
      </c>
      <c r="B104" s="32" t="s">
        <v>30</v>
      </c>
      <c r="C104" s="32" t="s">
        <v>37</v>
      </c>
      <c r="D104" s="10" t="s">
        <v>18</v>
      </c>
      <c r="E104" s="10" t="s">
        <v>17</v>
      </c>
      <c r="F104" s="11">
        <v>650000</v>
      </c>
      <c r="G104" s="10" t="s">
        <v>17</v>
      </c>
      <c r="H104" s="10" t="s">
        <v>177</v>
      </c>
      <c r="I104" s="10" t="s">
        <v>180</v>
      </c>
    </row>
    <row r="105" spans="1:9" x14ac:dyDescent="0.2">
      <c r="A105" s="25" t="s">
        <v>225</v>
      </c>
      <c r="B105" s="9" t="s">
        <v>29</v>
      </c>
      <c r="C105" s="9" t="s">
        <v>37</v>
      </c>
      <c r="D105" s="15" t="s">
        <v>18</v>
      </c>
      <c r="E105" s="15" t="s">
        <v>17</v>
      </c>
      <c r="F105" s="11">
        <v>500000</v>
      </c>
      <c r="G105" s="10" t="s">
        <v>17</v>
      </c>
      <c r="H105" s="9" t="s">
        <v>226</v>
      </c>
      <c r="I105" s="12" t="s">
        <v>11</v>
      </c>
    </row>
    <row r="106" spans="1:9" x14ac:dyDescent="0.2">
      <c r="A106" s="25" t="s">
        <v>223</v>
      </c>
      <c r="B106" s="9" t="s">
        <v>29</v>
      </c>
      <c r="C106" s="9" t="s">
        <v>37</v>
      </c>
      <c r="D106" s="15" t="s">
        <v>18</v>
      </c>
      <c r="E106" s="15" t="s">
        <v>17</v>
      </c>
      <c r="F106" s="11">
        <v>500000</v>
      </c>
      <c r="G106" s="10" t="s">
        <v>17</v>
      </c>
      <c r="H106" s="9" t="s">
        <v>224</v>
      </c>
      <c r="I106" s="12" t="s">
        <v>11</v>
      </c>
    </row>
    <row r="107" spans="1:9" x14ac:dyDescent="0.2">
      <c r="A107" s="25" t="s">
        <v>228</v>
      </c>
      <c r="B107" s="9" t="s">
        <v>29</v>
      </c>
      <c r="C107" s="9" t="s">
        <v>37</v>
      </c>
      <c r="D107" s="15" t="s">
        <v>18</v>
      </c>
      <c r="E107" s="15" t="s">
        <v>17</v>
      </c>
      <c r="F107" s="11">
        <v>1400001</v>
      </c>
      <c r="G107" s="10" t="s">
        <v>17</v>
      </c>
      <c r="H107" s="9"/>
      <c r="I107" s="12" t="s">
        <v>12</v>
      </c>
    </row>
    <row r="108" spans="1:9" x14ac:dyDescent="0.2">
      <c r="A108" s="8" t="s">
        <v>60</v>
      </c>
      <c r="B108" s="9" t="s">
        <v>39</v>
      </c>
      <c r="C108" s="9" t="s">
        <v>38</v>
      </c>
      <c r="D108" s="10" t="s">
        <v>18</v>
      </c>
      <c r="E108" s="10" t="s">
        <v>17</v>
      </c>
      <c r="F108" s="11">
        <v>165289.25619834711</v>
      </c>
      <c r="G108" s="10" t="s">
        <v>17</v>
      </c>
      <c r="H108" s="9" t="s">
        <v>49</v>
      </c>
      <c r="I108" s="10" t="s">
        <v>11</v>
      </c>
    </row>
    <row r="109" spans="1:9" x14ac:dyDescent="0.2">
      <c r="A109" s="13" t="s">
        <v>150</v>
      </c>
      <c r="B109" s="9" t="s">
        <v>33</v>
      </c>
      <c r="C109" s="9" t="s">
        <v>37</v>
      </c>
      <c r="D109" s="10" t="s">
        <v>18</v>
      </c>
      <c r="E109" s="10" t="s">
        <v>17</v>
      </c>
      <c r="F109" s="11" t="s">
        <v>151</v>
      </c>
      <c r="G109" s="10" t="s">
        <v>17</v>
      </c>
      <c r="H109" s="9" t="s">
        <v>149</v>
      </c>
      <c r="I109" s="10" t="s">
        <v>12</v>
      </c>
    </row>
    <row r="110" spans="1:9" x14ac:dyDescent="0.2">
      <c r="A110" s="13" t="s">
        <v>168</v>
      </c>
      <c r="B110" s="22" t="s">
        <v>33</v>
      </c>
      <c r="C110" s="22" t="s">
        <v>37</v>
      </c>
      <c r="D110" s="23" t="s">
        <v>18</v>
      </c>
      <c r="E110" s="23" t="s">
        <v>17</v>
      </c>
      <c r="F110" s="14">
        <v>440000</v>
      </c>
      <c r="G110" s="23" t="s">
        <v>17</v>
      </c>
      <c r="H110" s="22" t="s">
        <v>168</v>
      </c>
      <c r="I110" s="23" t="s">
        <v>11</v>
      </c>
    </row>
    <row r="111" spans="1:9" x14ac:dyDescent="0.2">
      <c r="A111" s="8" t="s">
        <v>249</v>
      </c>
      <c r="B111" s="9" t="s">
        <v>31</v>
      </c>
      <c r="C111" s="9" t="s">
        <v>37</v>
      </c>
      <c r="D111" s="10" t="s">
        <v>18</v>
      </c>
      <c r="E111" s="10" t="s">
        <v>17</v>
      </c>
      <c r="F111" s="11">
        <v>150000</v>
      </c>
      <c r="G111" s="10" t="s">
        <v>17</v>
      </c>
      <c r="H111" s="9" t="s">
        <v>250</v>
      </c>
      <c r="I111" s="12" t="s">
        <v>11</v>
      </c>
    </row>
    <row r="112" spans="1:9" x14ac:dyDescent="0.2">
      <c r="A112" s="13" t="s">
        <v>252</v>
      </c>
      <c r="B112" s="9" t="s">
        <v>31</v>
      </c>
      <c r="C112" s="9" t="s">
        <v>37</v>
      </c>
      <c r="D112" s="10" t="s">
        <v>18</v>
      </c>
      <c r="E112" s="10" t="s">
        <v>17</v>
      </c>
      <c r="F112" s="11">
        <v>200000</v>
      </c>
      <c r="G112" s="10" t="s">
        <v>17</v>
      </c>
      <c r="H112" s="9" t="s">
        <v>250</v>
      </c>
      <c r="I112" s="12" t="s">
        <v>12</v>
      </c>
    </row>
    <row r="113" spans="1:9" x14ac:dyDescent="0.2">
      <c r="A113" s="8" t="s">
        <v>126</v>
      </c>
      <c r="B113" s="9" t="s">
        <v>44</v>
      </c>
      <c r="C113" s="9" t="s">
        <v>37</v>
      </c>
      <c r="D113" s="10" t="s">
        <v>18</v>
      </c>
      <c r="E113" s="10" t="s">
        <v>17</v>
      </c>
      <c r="F113" s="11">
        <v>252963</v>
      </c>
      <c r="G113" s="10" t="s">
        <v>17</v>
      </c>
      <c r="H113" s="9" t="s">
        <v>127</v>
      </c>
      <c r="I113" s="10" t="s">
        <v>11</v>
      </c>
    </row>
    <row r="114" spans="1:9" x14ac:dyDescent="0.2">
      <c r="A114" s="13" t="s">
        <v>244</v>
      </c>
      <c r="B114" s="22" t="s">
        <v>25</v>
      </c>
      <c r="C114" s="22" t="s">
        <v>37</v>
      </c>
      <c r="D114" s="23" t="s">
        <v>18</v>
      </c>
      <c r="E114" s="23" t="s">
        <v>17</v>
      </c>
      <c r="F114" s="14">
        <v>165000</v>
      </c>
      <c r="G114" s="23" t="s">
        <v>17</v>
      </c>
      <c r="H114" s="24" t="s">
        <v>245</v>
      </c>
      <c r="I114" s="23" t="s">
        <v>12</v>
      </c>
    </row>
    <row r="115" spans="1:9" x14ac:dyDescent="0.2">
      <c r="A115" s="13" t="s">
        <v>247</v>
      </c>
      <c r="B115" s="22" t="s">
        <v>25</v>
      </c>
      <c r="C115" s="22" t="s">
        <v>37</v>
      </c>
      <c r="D115" s="23" t="s">
        <v>18</v>
      </c>
      <c r="E115" s="23" t="s">
        <v>17</v>
      </c>
      <c r="F115" s="14">
        <v>468000</v>
      </c>
      <c r="G115" s="23" t="s">
        <v>17</v>
      </c>
      <c r="H115" s="24" t="s">
        <v>245</v>
      </c>
      <c r="I115" s="23" t="s">
        <v>12</v>
      </c>
    </row>
    <row r="116" spans="1:9" x14ac:dyDescent="0.2">
      <c r="A116" s="13" t="s">
        <v>246</v>
      </c>
      <c r="B116" s="22" t="s">
        <v>25</v>
      </c>
      <c r="C116" s="22" t="s">
        <v>37</v>
      </c>
      <c r="D116" s="23" t="s">
        <v>18</v>
      </c>
      <c r="E116" s="23" t="s">
        <v>17</v>
      </c>
      <c r="F116" s="14">
        <v>165000</v>
      </c>
      <c r="G116" s="23" t="s">
        <v>17</v>
      </c>
      <c r="H116" s="24" t="s">
        <v>245</v>
      </c>
      <c r="I116" s="23" t="s">
        <v>11</v>
      </c>
    </row>
    <row r="117" spans="1:9" x14ac:dyDescent="0.2">
      <c r="A117" s="8" t="s">
        <v>65</v>
      </c>
      <c r="B117" s="22" t="s">
        <v>23</v>
      </c>
      <c r="C117" s="22" t="s">
        <v>37</v>
      </c>
      <c r="D117" s="23" t="s">
        <v>18</v>
      </c>
      <c r="E117" s="23" t="s">
        <v>17</v>
      </c>
      <c r="F117" s="14">
        <v>600000</v>
      </c>
      <c r="G117" s="23" t="s">
        <v>17</v>
      </c>
      <c r="H117" s="22" t="s">
        <v>63</v>
      </c>
      <c r="I117" s="23" t="s">
        <v>10</v>
      </c>
    </row>
    <row r="118" spans="1:9" x14ac:dyDescent="0.2">
      <c r="A118" s="8" t="s">
        <v>62</v>
      </c>
      <c r="B118" s="22" t="s">
        <v>23</v>
      </c>
      <c r="C118" s="22" t="s">
        <v>37</v>
      </c>
      <c r="D118" s="23" t="s">
        <v>18</v>
      </c>
      <c r="E118" s="23" t="s">
        <v>17</v>
      </c>
      <c r="F118" s="14">
        <v>825000</v>
      </c>
      <c r="G118" s="23" t="s">
        <v>17</v>
      </c>
      <c r="H118" s="22" t="s">
        <v>63</v>
      </c>
      <c r="I118" s="23" t="s">
        <v>10</v>
      </c>
    </row>
    <row r="119" spans="1:9" x14ac:dyDescent="0.2">
      <c r="A119" s="8" t="s">
        <v>64</v>
      </c>
      <c r="B119" s="22" t="s">
        <v>23</v>
      </c>
      <c r="C119" s="22" t="s">
        <v>37</v>
      </c>
      <c r="D119" s="23" t="s">
        <v>18</v>
      </c>
      <c r="E119" s="23" t="s">
        <v>17</v>
      </c>
      <c r="F119" s="14">
        <v>630000</v>
      </c>
      <c r="G119" s="23" t="s">
        <v>17</v>
      </c>
      <c r="H119" s="22" t="s">
        <v>63</v>
      </c>
      <c r="I119" s="23" t="s">
        <v>12</v>
      </c>
    </row>
    <row r="120" spans="1:9" x14ac:dyDescent="0.2">
      <c r="A120" s="8" t="s">
        <v>58</v>
      </c>
      <c r="B120" s="9" t="s">
        <v>39</v>
      </c>
      <c r="C120" s="9" t="s">
        <v>38</v>
      </c>
      <c r="D120" s="10" t="s">
        <v>18</v>
      </c>
      <c r="E120" s="10" t="s">
        <v>17</v>
      </c>
      <c r="F120" s="11">
        <v>206611.57024793388</v>
      </c>
      <c r="G120" s="10" t="s">
        <v>17</v>
      </c>
      <c r="H120" s="9" t="s">
        <v>49</v>
      </c>
      <c r="I120" s="10" t="s">
        <v>10</v>
      </c>
    </row>
    <row r="121" spans="1:9" x14ac:dyDescent="0.2">
      <c r="A121" s="13" t="s">
        <v>171</v>
      </c>
      <c r="B121" s="22" t="s">
        <v>33</v>
      </c>
      <c r="C121" s="22" t="s">
        <v>37</v>
      </c>
      <c r="D121" s="23" t="s">
        <v>18</v>
      </c>
      <c r="E121" s="23" t="s">
        <v>17</v>
      </c>
      <c r="F121" s="14">
        <v>450000</v>
      </c>
      <c r="G121" s="23" t="s">
        <v>17</v>
      </c>
      <c r="H121" s="22" t="s">
        <v>171</v>
      </c>
      <c r="I121" s="23" t="s">
        <v>11</v>
      </c>
    </row>
    <row r="122" spans="1:9" x14ac:dyDescent="0.2">
      <c r="A122" s="13" t="s">
        <v>170</v>
      </c>
      <c r="B122" s="22" t="s">
        <v>33</v>
      </c>
      <c r="C122" s="22" t="s">
        <v>37</v>
      </c>
      <c r="D122" s="23" t="s">
        <v>18</v>
      </c>
      <c r="E122" s="23" t="s">
        <v>17</v>
      </c>
      <c r="F122" s="14">
        <v>350000</v>
      </c>
      <c r="G122" s="23" t="s">
        <v>17</v>
      </c>
      <c r="H122" s="22" t="s">
        <v>170</v>
      </c>
      <c r="I122" s="23" t="s">
        <v>12</v>
      </c>
    </row>
    <row r="123" spans="1:9" x14ac:dyDescent="0.2">
      <c r="A123" s="8" t="s">
        <v>101</v>
      </c>
      <c r="B123" s="9" t="s">
        <v>32</v>
      </c>
      <c r="C123" s="9" t="s">
        <v>37</v>
      </c>
      <c r="D123" s="15" t="s">
        <v>18</v>
      </c>
      <c r="E123" s="15" t="s">
        <v>17</v>
      </c>
      <c r="F123" s="11">
        <v>500000</v>
      </c>
      <c r="G123" s="10" t="s">
        <v>34</v>
      </c>
      <c r="H123" s="9" t="s">
        <v>102</v>
      </c>
      <c r="I123" s="12" t="s">
        <v>10</v>
      </c>
    </row>
    <row r="124" spans="1:9" x14ac:dyDescent="0.2">
      <c r="A124" s="8" t="s">
        <v>105</v>
      </c>
      <c r="B124" s="9" t="s">
        <v>32</v>
      </c>
      <c r="C124" s="9" t="s">
        <v>37</v>
      </c>
      <c r="D124" s="10" t="s">
        <v>18</v>
      </c>
      <c r="E124" s="10" t="s">
        <v>17</v>
      </c>
      <c r="F124" s="11">
        <v>500000</v>
      </c>
      <c r="G124" s="10" t="s">
        <v>34</v>
      </c>
      <c r="H124" s="9" t="s">
        <v>102</v>
      </c>
      <c r="I124" s="12" t="s">
        <v>11</v>
      </c>
    </row>
    <row r="125" spans="1:9" x14ac:dyDescent="0.2">
      <c r="A125" s="8" t="s">
        <v>104</v>
      </c>
      <c r="B125" s="9" t="s">
        <v>32</v>
      </c>
      <c r="C125" s="9" t="s">
        <v>37</v>
      </c>
      <c r="D125" s="10" t="s">
        <v>18</v>
      </c>
      <c r="E125" s="10" t="s">
        <v>17</v>
      </c>
      <c r="F125" s="11">
        <v>500000</v>
      </c>
      <c r="G125" s="10" t="s">
        <v>34</v>
      </c>
      <c r="H125" s="9" t="s">
        <v>102</v>
      </c>
      <c r="I125" s="12" t="s">
        <v>11</v>
      </c>
    </row>
    <row r="126" spans="1:9" x14ac:dyDescent="0.2">
      <c r="A126" s="8" t="s">
        <v>103</v>
      </c>
      <c r="B126" s="9" t="s">
        <v>32</v>
      </c>
      <c r="C126" s="9" t="s">
        <v>37</v>
      </c>
      <c r="D126" s="10" t="s">
        <v>18</v>
      </c>
      <c r="E126" s="10" t="s">
        <v>17</v>
      </c>
      <c r="F126" s="11">
        <v>500000</v>
      </c>
      <c r="G126" s="10" t="s">
        <v>34</v>
      </c>
      <c r="H126" s="9" t="s">
        <v>102</v>
      </c>
      <c r="I126" s="12" t="s">
        <v>10</v>
      </c>
    </row>
    <row r="127" spans="1:9" x14ac:dyDescent="0.2">
      <c r="A127" s="8" t="s">
        <v>253</v>
      </c>
      <c r="B127" s="9" t="s">
        <v>26</v>
      </c>
      <c r="C127" s="9" t="s">
        <v>37</v>
      </c>
      <c r="D127" s="10" t="s">
        <v>18</v>
      </c>
      <c r="E127" s="10" t="s">
        <v>17</v>
      </c>
      <c r="F127" s="11">
        <v>271000</v>
      </c>
      <c r="G127" s="10" t="s">
        <v>17</v>
      </c>
      <c r="H127" s="9" t="s">
        <v>254</v>
      </c>
      <c r="I127" s="12" t="s">
        <v>11</v>
      </c>
    </row>
    <row r="128" spans="1:9" x14ac:dyDescent="0.2">
      <c r="A128" s="8" t="s">
        <v>255</v>
      </c>
      <c r="B128" s="9" t="s">
        <v>26</v>
      </c>
      <c r="C128" s="9" t="s">
        <v>37</v>
      </c>
      <c r="D128" s="15" t="s">
        <v>18</v>
      </c>
      <c r="E128" s="15" t="s">
        <v>17</v>
      </c>
      <c r="F128" s="11">
        <v>451000</v>
      </c>
      <c r="G128" s="10" t="s">
        <v>17</v>
      </c>
      <c r="H128" s="9" t="s">
        <v>254</v>
      </c>
      <c r="I128" s="12" t="s">
        <v>11</v>
      </c>
    </row>
    <row r="129" spans="1:9" x14ac:dyDescent="0.2">
      <c r="A129" s="8" t="s">
        <v>235</v>
      </c>
      <c r="B129" s="9" t="s">
        <v>25</v>
      </c>
      <c r="C129" s="9" t="s">
        <v>38</v>
      </c>
      <c r="D129" s="15" t="s">
        <v>18</v>
      </c>
      <c r="E129" s="15" t="s">
        <v>17</v>
      </c>
      <c r="F129" s="11">
        <v>121000</v>
      </c>
      <c r="G129" s="10" t="s">
        <v>17</v>
      </c>
      <c r="H129" s="9" t="s">
        <v>235</v>
      </c>
      <c r="I129" s="12" t="s">
        <v>10</v>
      </c>
    </row>
    <row r="130" spans="1:9" x14ac:dyDescent="0.2">
      <c r="A130" s="13" t="s">
        <v>119</v>
      </c>
      <c r="B130" s="22" t="s">
        <v>44</v>
      </c>
      <c r="C130" s="22" t="s">
        <v>37</v>
      </c>
      <c r="D130" s="23" t="s">
        <v>18</v>
      </c>
      <c r="E130" s="23" t="s">
        <v>17</v>
      </c>
      <c r="F130" s="14">
        <v>250000</v>
      </c>
      <c r="G130" s="23" t="s">
        <v>17</v>
      </c>
      <c r="H130" s="22" t="s">
        <v>120</v>
      </c>
      <c r="I130" s="23" t="s">
        <v>10</v>
      </c>
    </row>
    <row r="131" spans="1:9" x14ac:dyDescent="0.2">
      <c r="A131" s="13" t="s">
        <v>115</v>
      </c>
      <c r="B131" s="22" t="s">
        <v>44</v>
      </c>
      <c r="C131" s="22" t="s">
        <v>37</v>
      </c>
      <c r="D131" s="23" t="s">
        <v>18</v>
      </c>
      <c r="E131" s="23" t="s">
        <v>17</v>
      </c>
      <c r="F131" s="14">
        <v>466000</v>
      </c>
      <c r="G131" s="23" t="s">
        <v>17</v>
      </c>
      <c r="H131" s="22" t="s">
        <v>113</v>
      </c>
      <c r="I131" s="23" t="s">
        <v>12</v>
      </c>
    </row>
    <row r="132" spans="1:9" x14ac:dyDescent="0.2">
      <c r="A132" s="8" t="s">
        <v>190</v>
      </c>
      <c r="B132" s="9" t="s">
        <v>30</v>
      </c>
      <c r="C132" s="9" t="s">
        <v>37</v>
      </c>
      <c r="D132" s="10" t="s">
        <v>18</v>
      </c>
      <c r="E132" s="10" t="s">
        <v>17</v>
      </c>
      <c r="F132" s="11">
        <v>728540</v>
      </c>
      <c r="G132" s="10" t="s">
        <v>17</v>
      </c>
      <c r="H132" s="10" t="s">
        <v>191</v>
      </c>
      <c r="I132" s="12" t="s">
        <v>10</v>
      </c>
    </row>
    <row r="133" spans="1:9" x14ac:dyDescent="0.2">
      <c r="A133" s="8" t="s">
        <v>188</v>
      </c>
      <c r="B133" s="9" t="s">
        <v>30</v>
      </c>
      <c r="C133" s="9" t="s">
        <v>37</v>
      </c>
      <c r="D133" s="10" t="s">
        <v>18</v>
      </c>
      <c r="E133" s="10" t="s">
        <v>17</v>
      </c>
      <c r="F133" s="11">
        <v>543000</v>
      </c>
      <c r="G133" s="10" t="s">
        <v>17</v>
      </c>
      <c r="H133" s="10" t="s">
        <v>189</v>
      </c>
      <c r="I133" s="12" t="s">
        <v>10</v>
      </c>
    </row>
    <row r="134" spans="1:9" x14ac:dyDescent="0.2">
      <c r="A134" s="8" t="s">
        <v>50</v>
      </c>
      <c r="B134" s="9" t="s">
        <v>28</v>
      </c>
      <c r="C134" s="9" t="s">
        <v>37</v>
      </c>
      <c r="D134" s="23" t="s">
        <v>18</v>
      </c>
      <c r="E134" s="23" t="s">
        <v>17</v>
      </c>
      <c r="F134" s="11">
        <v>275000</v>
      </c>
      <c r="G134" s="23" t="s">
        <v>17</v>
      </c>
      <c r="H134" s="9" t="s">
        <v>49</v>
      </c>
      <c r="I134" s="23" t="s">
        <v>10</v>
      </c>
    </row>
    <row r="135" spans="1:9" x14ac:dyDescent="0.2">
      <c r="A135" s="29" t="s">
        <v>75</v>
      </c>
      <c r="B135" s="29" t="s">
        <v>27</v>
      </c>
      <c r="C135" s="29" t="s">
        <v>37</v>
      </c>
      <c r="D135" s="21" t="s">
        <v>18</v>
      </c>
      <c r="E135" s="21" t="s">
        <v>17</v>
      </c>
      <c r="F135" s="33">
        <v>580000</v>
      </c>
      <c r="G135" s="21" t="s">
        <v>17</v>
      </c>
      <c r="H135" s="29" t="s">
        <v>76</v>
      </c>
      <c r="I135" s="34" t="s">
        <v>11</v>
      </c>
    </row>
    <row r="136" spans="1:9" x14ac:dyDescent="0.2">
      <c r="A136" s="29" t="s">
        <v>77</v>
      </c>
      <c r="B136" s="29" t="s">
        <v>27</v>
      </c>
      <c r="C136" s="29" t="s">
        <v>37</v>
      </c>
      <c r="D136" s="21" t="s">
        <v>18</v>
      </c>
      <c r="E136" s="21" t="s">
        <v>17</v>
      </c>
      <c r="F136" s="33">
        <v>350000</v>
      </c>
      <c r="G136" s="21" t="s">
        <v>17</v>
      </c>
      <c r="H136" s="29" t="s">
        <v>78</v>
      </c>
      <c r="I136" s="34" t="s">
        <v>11</v>
      </c>
    </row>
    <row r="137" spans="1:9" x14ac:dyDescent="0.2">
      <c r="A137" s="29" t="s">
        <v>79</v>
      </c>
      <c r="B137" s="29" t="s">
        <v>27</v>
      </c>
      <c r="C137" s="29" t="s">
        <v>37</v>
      </c>
      <c r="D137" s="35" t="s">
        <v>18</v>
      </c>
      <c r="E137" s="35" t="s">
        <v>17</v>
      </c>
      <c r="F137" s="33">
        <v>580000</v>
      </c>
      <c r="G137" s="21" t="s">
        <v>17</v>
      </c>
      <c r="H137" s="29" t="s">
        <v>80</v>
      </c>
      <c r="I137" s="34" t="s">
        <v>11</v>
      </c>
    </row>
    <row r="138" spans="1:9" x14ac:dyDescent="0.2">
      <c r="A138" s="13" t="s">
        <v>112</v>
      </c>
      <c r="B138" s="22" t="s">
        <v>44</v>
      </c>
      <c r="C138" s="22" t="s">
        <v>37</v>
      </c>
      <c r="D138" s="23" t="s">
        <v>18</v>
      </c>
      <c r="E138" s="23" t="s">
        <v>17</v>
      </c>
      <c r="F138" s="14">
        <v>450000</v>
      </c>
      <c r="G138" s="23" t="s">
        <v>17</v>
      </c>
      <c r="H138" s="22" t="s">
        <v>113</v>
      </c>
      <c r="I138" s="23" t="s">
        <v>10</v>
      </c>
    </row>
    <row r="139" spans="1:9" ht="15" x14ac:dyDescent="0.2">
      <c r="A139" s="26" t="s">
        <v>114</v>
      </c>
      <c r="B139" s="32" t="s">
        <v>44</v>
      </c>
      <c r="C139" s="32" t="s">
        <v>37</v>
      </c>
      <c r="D139" s="23" t="s">
        <v>18</v>
      </c>
      <c r="E139" s="23" t="s">
        <v>17</v>
      </c>
      <c r="F139" s="14">
        <v>428000</v>
      </c>
      <c r="G139" s="23" t="s">
        <v>17</v>
      </c>
      <c r="H139" s="22" t="s">
        <v>113</v>
      </c>
      <c r="I139" s="23" t="s">
        <v>12</v>
      </c>
    </row>
    <row r="140" spans="1:9" x14ac:dyDescent="0.2">
      <c r="A140" s="13" t="s">
        <v>48</v>
      </c>
      <c r="B140" s="9" t="s">
        <v>28</v>
      </c>
      <c r="C140" s="9" t="s">
        <v>37</v>
      </c>
      <c r="D140" s="10" t="s">
        <v>18</v>
      </c>
      <c r="E140" s="10" t="s">
        <v>17</v>
      </c>
      <c r="F140" s="11">
        <v>765000</v>
      </c>
      <c r="G140" s="23" t="s">
        <v>17</v>
      </c>
      <c r="H140" s="9" t="s">
        <v>49</v>
      </c>
      <c r="I140" s="10" t="s">
        <v>10</v>
      </c>
    </row>
    <row r="141" spans="1:9" x14ac:dyDescent="0.2">
      <c r="A141" s="8" t="s">
        <v>73</v>
      </c>
      <c r="B141" s="22" t="s">
        <v>23</v>
      </c>
      <c r="C141" s="22" t="s">
        <v>37</v>
      </c>
      <c r="D141" s="23" t="s">
        <v>18</v>
      </c>
      <c r="E141" s="23" t="s">
        <v>17</v>
      </c>
      <c r="F141" s="14">
        <v>500000</v>
      </c>
      <c r="G141" s="23" t="s">
        <v>17</v>
      </c>
      <c r="H141" s="22" t="s">
        <v>63</v>
      </c>
      <c r="I141" s="23" t="s">
        <v>11</v>
      </c>
    </row>
    <row r="142" spans="1:9" x14ac:dyDescent="0.2">
      <c r="A142" s="8" t="s">
        <v>86</v>
      </c>
      <c r="B142" s="8" t="s">
        <v>27</v>
      </c>
      <c r="C142" s="8" t="s">
        <v>37</v>
      </c>
      <c r="D142" s="10" t="s">
        <v>18</v>
      </c>
      <c r="E142" s="10" t="s">
        <v>17</v>
      </c>
      <c r="F142" s="11">
        <v>1047000</v>
      </c>
      <c r="G142" s="10" t="s">
        <v>17</v>
      </c>
      <c r="H142" s="8" t="s">
        <v>87</v>
      </c>
      <c r="I142" s="12" t="s">
        <v>11</v>
      </c>
    </row>
    <row r="143" spans="1:9" x14ac:dyDescent="0.2">
      <c r="A143" s="8" t="s">
        <v>288</v>
      </c>
      <c r="B143" s="9" t="s">
        <v>22</v>
      </c>
      <c r="C143" s="9" t="s">
        <v>37</v>
      </c>
      <c r="D143" s="15" t="s">
        <v>18</v>
      </c>
      <c r="E143" s="15" t="s">
        <v>17</v>
      </c>
      <c r="F143" s="11">
        <v>120000</v>
      </c>
      <c r="G143" s="10" t="s">
        <v>17</v>
      </c>
      <c r="H143" s="9" t="s">
        <v>269</v>
      </c>
      <c r="I143" s="12" t="s">
        <v>10</v>
      </c>
    </row>
    <row r="144" spans="1:9" x14ac:dyDescent="0.2">
      <c r="A144" s="8" t="s">
        <v>289</v>
      </c>
      <c r="B144" s="9" t="s">
        <v>22</v>
      </c>
      <c r="C144" s="9" t="s">
        <v>37</v>
      </c>
      <c r="D144" s="15" t="s">
        <v>18</v>
      </c>
      <c r="E144" s="15" t="s">
        <v>17</v>
      </c>
      <c r="F144" s="11">
        <v>190000</v>
      </c>
      <c r="G144" s="10" t="s">
        <v>17</v>
      </c>
      <c r="H144" s="9" t="s">
        <v>269</v>
      </c>
      <c r="I144" s="12" t="s">
        <v>10</v>
      </c>
    </row>
    <row r="145" spans="1:9" x14ac:dyDescent="0.2">
      <c r="A145" s="8" t="s">
        <v>290</v>
      </c>
      <c r="B145" s="9" t="s">
        <v>22</v>
      </c>
      <c r="C145" s="9" t="s">
        <v>37</v>
      </c>
      <c r="D145" s="15" t="s">
        <v>18</v>
      </c>
      <c r="E145" s="15" t="s">
        <v>17</v>
      </c>
      <c r="F145" s="11">
        <v>190000</v>
      </c>
      <c r="G145" s="10" t="s">
        <v>17</v>
      </c>
      <c r="H145" s="9" t="s">
        <v>269</v>
      </c>
      <c r="I145" s="12" t="s">
        <v>10</v>
      </c>
    </row>
    <row r="146" spans="1:9" x14ac:dyDescent="0.2">
      <c r="A146" s="8" t="s">
        <v>74</v>
      </c>
      <c r="B146" s="22" t="s">
        <v>23</v>
      </c>
      <c r="C146" s="22" t="s">
        <v>37</v>
      </c>
      <c r="D146" s="23" t="s">
        <v>18</v>
      </c>
      <c r="E146" s="23" t="s">
        <v>17</v>
      </c>
      <c r="F146" s="14">
        <v>250000</v>
      </c>
      <c r="G146" s="23" t="s">
        <v>17</v>
      </c>
      <c r="H146" s="22" t="s">
        <v>63</v>
      </c>
      <c r="I146" s="23" t="s">
        <v>10</v>
      </c>
    </row>
    <row r="147" spans="1:9" x14ac:dyDescent="0.2">
      <c r="A147" s="13" t="s">
        <v>121</v>
      </c>
      <c r="B147" s="22" t="s">
        <v>44</v>
      </c>
      <c r="C147" s="22" t="s">
        <v>37</v>
      </c>
      <c r="D147" s="23" t="s">
        <v>18</v>
      </c>
      <c r="E147" s="23" t="s">
        <v>17</v>
      </c>
      <c r="F147" s="14">
        <v>830000</v>
      </c>
      <c r="G147" s="23" t="s">
        <v>17</v>
      </c>
      <c r="H147" s="22" t="s">
        <v>122</v>
      </c>
      <c r="I147" s="23" t="s">
        <v>11</v>
      </c>
    </row>
    <row r="148" spans="1:9" x14ac:dyDescent="0.2">
      <c r="A148" s="13" t="s">
        <v>233</v>
      </c>
      <c r="B148" s="22" t="s">
        <v>29</v>
      </c>
      <c r="C148" s="22" t="s">
        <v>38</v>
      </c>
      <c r="D148" s="23" t="s">
        <v>18</v>
      </c>
      <c r="E148" s="23" t="s">
        <v>17</v>
      </c>
      <c r="F148" s="14">
        <v>450000</v>
      </c>
      <c r="G148" s="23" t="s">
        <v>17</v>
      </c>
      <c r="H148" s="22" t="s">
        <v>234</v>
      </c>
      <c r="I148" s="23" t="s">
        <v>10</v>
      </c>
    </row>
    <row r="149" spans="1:9" x14ac:dyDescent="0.2">
      <c r="A149" s="13" t="s">
        <v>116</v>
      </c>
      <c r="B149" s="22" t="s">
        <v>44</v>
      </c>
      <c r="C149" s="22" t="s">
        <v>37</v>
      </c>
      <c r="D149" s="23" t="s">
        <v>18</v>
      </c>
      <c r="E149" s="23" t="s">
        <v>17</v>
      </c>
      <c r="F149" s="14">
        <v>190000</v>
      </c>
      <c r="G149" s="23" t="s">
        <v>17</v>
      </c>
      <c r="H149" s="22" t="s">
        <v>113</v>
      </c>
      <c r="I149" s="23" t="s">
        <v>13</v>
      </c>
    </row>
    <row r="150" spans="1:9" x14ac:dyDescent="0.2">
      <c r="A150" s="8" t="s">
        <v>266</v>
      </c>
      <c r="B150" s="9" t="s">
        <v>22</v>
      </c>
      <c r="C150" s="9" t="s">
        <v>37</v>
      </c>
      <c r="D150" s="15" t="s">
        <v>18</v>
      </c>
      <c r="E150" s="15" t="s">
        <v>17</v>
      </c>
      <c r="F150" s="11">
        <v>300000</v>
      </c>
      <c r="G150" s="10" t="s">
        <v>17</v>
      </c>
      <c r="H150" s="9" t="s">
        <v>267</v>
      </c>
      <c r="I150" s="12" t="s">
        <v>10</v>
      </c>
    </row>
    <row r="151" spans="1:9" x14ac:dyDescent="0.2">
      <c r="A151" s="13" t="s">
        <v>117</v>
      </c>
      <c r="B151" s="22" t="s">
        <v>44</v>
      </c>
      <c r="C151" s="22" t="s">
        <v>37</v>
      </c>
      <c r="D151" s="23" t="s">
        <v>18</v>
      </c>
      <c r="E151" s="23" t="s">
        <v>17</v>
      </c>
      <c r="F151" s="14">
        <v>99000</v>
      </c>
      <c r="G151" s="23" t="s">
        <v>17</v>
      </c>
      <c r="H151" s="22" t="s">
        <v>118</v>
      </c>
      <c r="I151" s="23" t="s">
        <v>12</v>
      </c>
    </row>
    <row r="152" spans="1:9" x14ac:dyDescent="0.2">
      <c r="A152" s="8" t="s">
        <v>272</v>
      </c>
      <c r="B152" s="9" t="s">
        <v>22</v>
      </c>
      <c r="C152" s="9" t="s">
        <v>37</v>
      </c>
      <c r="D152" s="10" t="s">
        <v>18</v>
      </c>
      <c r="E152" s="15" t="s">
        <v>17</v>
      </c>
      <c r="F152" s="11">
        <v>150000</v>
      </c>
      <c r="G152" s="10" t="s">
        <v>17</v>
      </c>
      <c r="H152" s="9" t="s">
        <v>269</v>
      </c>
      <c r="I152" s="12" t="s">
        <v>11</v>
      </c>
    </row>
    <row r="153" spans="1:9" x14ac:dyDescent="0.2">
      <c r="A153" s="8" t="s">
        <v>268</v>
      </c>
      <c r="B153" s="9" t="s">
        <v>22</v>
      </c>
      <c r="C153" s="9" t="s">
        <v>37</v>
      </c>
      <c r="D153" s="15" t="s">
        <v>18</v>
      </c>
      <c r="E153" s="15" t="s">
        <v>17</v>
      </c>
      <c r="F153" s="11">
        <v>200000</v>
      </c>
      <c r="G153" s="10" t="s">
        <v>17</v>
      </c>
      <c r="H153" s="9" t="s">
        <v>269</v>
      </c>
      <c r="I153" s="12" t="s">
        <v>10</v>
      </c>
    </row>
    <row r="154" spans="1:9" x14ac:dyDescent="0.2">
      <c r="A154" s="8" t="s">
        <v>270</v>
      </c>
      <c r="B154" s="9" t="s">
        <v>22</v>
      </c>
      <c r="C154" s="9" t="s">
        <v>37</v>
      </c>
      <c r="D154" s="15" t="s">
        <v>18</v>
      </c>
      <c r="E154" s="15" t="s">
        <v>17</v>
      </c>
      <c r="F154" s="11">
        <v>200000</v>
      </c>
      <c r="G154" s="10" t="s">
        <v>17</v>
      </c>
      <c r="H154" s="9" t="s">
        <v>269</v>
      </c>
      <c r="I154" s="12" t="s">
        <v>11</v>
      </c>
    </row>
    <row r="155" spans="1:9" x14ac:dyDescent="0.2">
      <c r="A155" s="8" t="s">
        <v>273</v>
      </c>
      <c r="B155" s="9" t="s">
        <v>22</v>
      </c>
      <c r="C155" s="9" t="s">
        <v>37</v>
      </c>
      <c r="D155" s="10" t="s">
        <v>18</v>
      </c>
      <c r="E155" s="15" t="s">
        <v>17</v>
      </c>
      <c r="F155" s="11">
        <v>150000</v>
      </c>
      <c r="G155" s="10" t="s">
        <v>17</v>
      </c>
      <c r="H155" s="9" t="s">
        <v>269</v>
      </c>
      <c r="I155" s="12" t="s">
        <v>10</v>
      </c>
    </row>
    <row r="156" spans="1:9" x14ac:dyDescent="0.2">
      <c r="A156" s="8" t="s">
        <v>275</v>
      </c>
      <c r="B156" s="9" t="s">
        <v>22</v>
      </c>
      <c r="C156" s="9" t="s">
        <v>37</v>
      </c>
      <c r="D156" s="15" t="s">
        <v>18</v>
      </c>
      <c r="E156" s="15" t="s">
        <v>17</v>
      </c>
      <c r="F156" s="11">
        <v>490000</v>
      </c>
      <c r="G156" s="10" t="s">
        <v>17</v>
      </c>
      <c r="H156" s="9" t="s">
        <v>269</v>
      </c>
      <c r="I156" s="12" t="s">
        <v>10</v>
      </c>
    </row>
    <row r="157" spans="1:9" x14ac:dyDescent="0.2">
      <c r="A157" s="8" t="s">
        <v>274</v>
      </c>
      <c r="B157" s="9" t="s">
        <v>22</v>
      </c>
      <c r="C157" s="9" t="s">
        <v>37</v>
      </c>
      <c r="D157" s="15" t="s">
        <v>18</v>
      </c>
      <c r="E157" s="15" t="s">
        <v>17</v>
      </c>
      <c r="F157" s="11">
        <v>280000</v>
      </c>
      <c r="G157" s="10" t="s">
        <v>17</v>
      </c>
      <c r="H157" s="9" t="s">
        <v>269</v>
      </c>
      <c r="I157" s="12" t="s">
        <v>10</v>
      </c>
    </row>
    <row r="158" spans="1:9" x14ac:dyDescent="0.2">
      <c r="A158" s="8" t="s">
        <v>271</v>
      </c>
      <c r="B158" s="9" t="s">
        <v>22</v>
      </c>
      <c r="C158" s="9" t="s">
        <v>37</v>
      </c>
      <c r="D158" s="15" t="s">
        <v>18</v>
      </c>
      <c r="E158" s="15" t="s">
        <v>17</v>
      </c>
      <c r="F158" s="11">
        <v>440000</v>
      </c>
      <c r="G158" s="10" t="s">
        <v>17</v>
      </c>
      <c r="H158" s="9" t="s">
        <v>269</v>
      </c>
      <c r="I158" s="12" t="s">
        <v>10</v>
      </c>
    </row>
    <row r="159" spans="1:9" ht="15" x14ac:dyDescent="0.2">
      <c r="A159" s="26" t="s">
        <v>256</v>
      </c>
      <c r="B159" s="26" t="s">
        <v>26</v>
      </c>
      <c r="C159" s="26" t="s">
        <v>37</v>
      </c>
      <c r="D159" s="10" t="s">
        <v>18</v>
      </c>
      <c r="E159" s="10" t="s">
        <v>17</v>
      </c>
      <c r="F159" s="11">
        <v>750000</v>
      </c>
      <c r="G159" s="10" t="s">
        <v>17</v>
      </c>
      <c r="H159" s="8" t="s">
        <v>257</v>
      </c>
      <c r="I159" s="10" t="s">
        <v>11</v>
      </c>
    </row>
    <row r="160" spans="1:9" x14ac:dyDescent="0.2">
      <c r="A160" s="8" t="s">
        <v>258</v>
      </c>
      <c r="B160" s="8" t="s">
        <v>26</v>
      </c>
      <c r="C160" s="8" t="s">
        <v>37</v>
      </c>
      <c r="D160" s="10" t="s">
        <v>18</v>
      </c>
      <c r="E160" s="10" t="s">
        <v>17</v>
      </c>
      <c r="F160" s="11">
        <v>380000</v>
      </c>
      <c r="G160" s="10" t="s">
        <v>17</v>
      </c>
      <c r="H160" s="8" t="s">
        <v>257</v>
      </c>
      <c r="I160" s="10" t="s">
        <v>11</v>
      </c>
    </row>
    <row r="161" spans="1:9" x14ac:dyDescent="0.2">
      <c r="A161" s="13" t="s">
        <v>229</v>
      </c>
      <c r="B161" s="22" t="s">
        <v>29</v>
      </c>
      <c r="C161" s="22" t="s">
        <v>38</v>
      </c>
      <c r="D161" s="23" t="s">
        <v>18</v>
      </c>
      <c r="E161" s="23" t="s">
        <v>46</v>
      </c>
      <c r="F161" s="14">
        <v>1983471</v>
      </c>
      <c r="G161" s="23" t="s">
        <v>16</v>
      </c>
      <c r="H161" s="22" t="s">
        <v>230</v>
      </c>
      <c r="I161" s="23" t="s">
        <v>10</v>
      </c>
    </row>
    <row r="162" spans="1:9" x14ac:dyDescent="0.2">
      <c r="A162" s="8" t="s">
        <v>261</v>
      </c>
      <c r="B162" s="9" t="s">
        <v>26</v>
      </c>
      <c r="C162" s="9" t="s">
        <v>37</v>
      </c>
      <c r="D162" s="10" t="s">
        <v>18</v>
      </c>
      <c r="E162" s="10" t="s">
        <v>17</v>
      </c>
      <c r="F162" s="11">
        <v>150000</v>
      </c>
      <c r="G162" s="10" t="s">
        <v>17</v>
      </c>
      <c r="H162" s="9" t="s">
        <v>260</v>
      </c>
      <c r="I162" s="10" t="s">
        <v>11</v>
      </c>
    </row>
    <row r="163" spans="1:9" x14ac:dyDescent="0.2">
      <c r="A163" s="8" t="s">
        <v>259</v>
      </c>
      <c r="B163" s="9" t="s">
        <v>26</v>
      </c>
      <c r="C163" s="9" t="s">
        <v>37</v>
      </c>
      <c r="D163" s="10" t="s">
        <v>18</v>
      </c>
      <c r="E163" s="10" t="s">
        <v>17</v>
      </c>
      <c r="F163" s="11">
        <v>150000</v>
      </c>
      <c r="G163" s="10" t="s">
        <v>17</v>
      </c>
      <c r="H163" s="9" t="s">
        <v>260</v>
      </c>
      <c r="I163" s="10" t="s">
        <v>11</v>
      </c>
    </row>
    <row r="164" spans="1:9" x14ac:dyDescent="0.2">
      <c r="A164" s="36" t="s">
        <v>129</v>
      </c>
      <c r="B164" s="37" t="s">
        <v>44</v>
      </c>
      <c r="C164" s="37" t="s">
        <v>37</v>
      </c>
      <c r="D164" s="38" t="s">
        <v>18</v>
      </c>
      <c r="E164" s="38" t="s">
        <v>17</v>
      </c>
      <c r="F164" s="39">
        <v>500000</v>
      </c>
      <c r="G164" s="38" t="s">
        <v>17</v>
      </c>
      <c r="H164" s="37" t="s">
        <v>128</v>
      </c>
      <c r="I164" s="38" t="s">
        <v>11</v>
      </c>
    </row>
    <row r="165" spans="1:9" x14ac:dyDescent="0.2">
      <c r="A165" s="8" t="s">
        <v>88</v>
      </c>
      <c r="B165" s="9" t="s">
        <v>27</v>
      </c>
      <c r="C165" s="9" t="s">
        <v>38</v>
      </c>
      <c r="D165" s="10" t="s">
        <v>19</v>
      </c>
      <c r="E165" s="10" t="s">
        <v>17</v>
      </c>
      <c r="F165" s="11">
        <v>250000</v>
      </c>
      <c r="G165" s="10" t="s">
        <v>17</v>
      </c>
      <c r="H165" s="9" t="s">
        <v>49</v>
      </c>
      <c r="I165" s="12" t="s">
        <v>11</v>
      </c>
    </row>
    <row r="166" spans="1:9" x14ac:dyDescent="0.2">
      <c r="A166" s="8" t="s">
        <v>181</v>
      </c>
      <c r="B166" s="8" t="s">
        <v>30</v>
      </c>
      <c r="C166" s="13" t="s">
        <v>37</v>
      </c>
      <c r="D166" s="23" t="s">
        <v>18</v>
      </c>
      <c r="E166" s="10" t="s">
        <v>17</v>
      </c>
      <c r="F166" s="14">
        <v>200000</v>
      </c>
      <c r="G166" s="23" t="s">
        <v>17</v>
      </c>
      <c r="H166" s="10" t="s">
        <v>49</v>
      </c>
      <c r="I166" s="12" t="s">
        <v>12</v>
      </c>
    </row>
    <row r="167" spans="1:9" x14ac:dyDescent="0.2">
      <c r="A167" s="8" t="s">
        <v>71</v>
      </c>
      <c r="B167" s="22" t="s">
        <v>23</v>
      </c>
      <c r="C167" s="22" t="s">
        <v>37</v>
      </c>
      <c r="D167" s="23" t="s">
        <v>18</v>
      </c>
      <c r="E167" s="23" t="s">
        <v>17</v>
      </c>
      <c r="F167" s="14">
        <v>500000</v>
      </c>
      <c r="G167" s="23" t="s">
        <v>17</v>
      </c>
      <c r="H167" s="22" t="s">
        <v>63</v>
      </c>
      <c r="I167" s="23" t="s">
        <v>11</v>
      </c>
    </row>
    <row r="168" spans="1:9" x14ac:dyDescent="0.2">
      <c r="A168" s="13" t="s">
        <v>140</v>
      </c>
      <c r="B168" s="22" t="s">
        <v>44</v>
      </c>
      <c r="C168" s="22" t="s">
        <v>37</v>
      </c>
      <c r="D168" s="23" t="s">
        <v>18</v>
      </c>
      <c r="E168" s="23" t="s">
        <v>17</v>
      </c>
      <c r="F168" s="11">
        <v>308000</v>
      </c>
      <c r="G168" s="23" t="s">
        <v>17</v>
      </c>
      <c r="H168" s="22" t="s">
        <v>113</v>
      </c>
      <c r="I168" s="23" t="s">
        <v>12</v>
      </c>
    </row>
    <row r="169" spans="1:9" x14ac:dyDescent="0.2">
      <c r="A169" s="13" t="s">
        <v>141</v>
      </c>
      <c r="B169" s="22" t="s">
        <v>44</v>
      </c>
      <c r="C169" s="22" t="s">
        <v>37</v>
      </c>
      <c r="D169" s="23" t="s">
        <v>18</v>
      </c>
      <c r="E169" s="23" t="s">
        <v>17</v>
      </c>
      <c r="F169" s="11">
        <v>362000</v>
      </c>
      <c r="G169" s="23" t="s">
        <v>17</v>
      </c>
      <c r="H169" s="22" t="s">
        <v>142</v>
      </c>
      <c r="I169" s="23" t="s">
        <v>12</v>
      </c>
    </row>
    <row r="170" spans="1:9" x14ac:dyDescent="0.2">
      <c r="A170" s="13" t="s">
        <v>51</v>
      </c>
      <c r="B170" s="22" t="s">
        <v>28</v>
      </c>
      <c r="C170" s="22" t="s">
        <v>37</v>
      </c>
      <c r="D170" s="23" t="s">
        <v>18</v>
      </c>
      <c r="E170" s="23" t="s">
        <v>17</v>
      </c>
      <c r="F170" s="14">
        <v>500000</v>
      </c>
      <c r="G170" s="23" t="s">
        <v>17</v>
      </c>
      <c r="H170" s="9" t="s">
        <v>52</v>
      </c>
      <c r="I170" s="23" t="s">
        <v>12</v>
      </c>
    </row>
    <row r="171" spans="1:9" x14ac:dyDescent="0.2">
      <c r="A171" s="8" t="s">
        <v>138</v>
      </c>
      <c r="B171" s="9" t="s">
        <v>44</v>
      </c>
      <c r="C171" s="9" t="s">
        <v>37</v>
      </c>
      <c r="D171" s="10" t="s">
        <v>18</v>
      </c>
      <c r="E171" s="10" t="s">
        <v>17</v>
      </c>
      <c r="F171" s="11">
        <v>100000</v>
      </c>
      <c r="G171" s="10" t="s">
        <v>17</v>
      </c>
      <c r="H171" s="9" t="s">
        <v>139</v>
      </c>
      <c r="I171" s="12" t="s">
        <v>12</v>
      </c>
    </row>
    <row r="172" spans="1:9" x14ac:dyDescent="0.2">
      <c r="A172" s="13" t="s">
        <v>53</v>
      </c>
      <c r="B172" s="22" t="s">
        <v>28</v>
      </c>
      <c r="C172" s="22" t="s">
        <v>37</v>
      </c>
      <c r="D172" s="23" t="s">
        <v>18</v>
      </c>
      <c r="E172" s="23" t="s">
        <v>17</v>
      </c>
      <c r="F172" s="14">
        <v>350000</v>
      </c>
      <c r="G172" s="23" t="s">
        <v>17</v>
      </c>
      <c r="H172" s="9" t="s">
        <v>54</v>
      </c>
      <c r="I172" s="23" t="s">
        <v>10</v>
      </c>
    </row>
    <row r="173" spans="1:9" x14ac:dyDescent="0.2">
      <c r="A173" s="13" t="s">
        <v>55</v>
      </c>
      <c r="B173" s="22" t="s">
        <v>28</v>
      </c>
      <c r="C173" s="22" t="s">
        <v>37</v>
      </c>
      <c r="D173" s="23" t="s">
        <v>18</v>
      </c>
      <c r="E173" s="23" t="s">
        <v>17</v>
      </c>
      <c r="F173" s="14">
        <v>350000</v>
      </c>
      <c r="G173" s="23" t="s">
        <v>17</v>
      </c>
      <c r="H173" s="9" t="s">
        <v>54</v>
      </c>
      <c r="I173" s="23" t="s">
        <v>10</v>
      </c>
    </row>
    <row r="174" spans="1:9" x14ac:dyDescent="0.2">
      <c r="A174" s="8" t="s">
        <v>70</v>
      </c>
      <c r="B174" s="22" t="s">
        <v>23</v>
      </c>
      <c r="C174" s="22" t="s">
        <v>37</v>
      </c>
      <c r="D174" s="23" t="s">
        <v>18</v>
      </c>
      <c r="E174" s="23" t="s">
        <v>17</v>
      </c>
      <c r="F174" s="14">
        <v>450000</v>
      </c>
      <c r="G174" s="23" t="s">
        <v>17</v>
      </c>
      <c r="H174" s="22" t="s">
        <v>63</v>
      </c>
      <c r="I174" s="23" t="s">
        <v>10</v>
      </c>
    </row>
    <row r="175" spans="1:9" x14ac:dyDescent="0.2">
      <c r="A175" s="8" t="s">
        <v>69</v>
      </c>
      <c r="B175" s="22" t="s">
        <v>23</v>
      </c>
      <c r="C175" s="22" t="s">
        <v>37</v>
      </c>
      <c r="D175" s="23" t="s">
        <v>18</v>
      </c>
      <c r="E175" s="23" t="s">
        <v>17</v>
      </c>
      <c r="F175" s="14">
        <v>450000</v>
      </c>
      <c r="G175" s="23" t="s">
        <v>17</v>
      </c>
      <c r="H175" s="22" t="s">
        <v>63</v>
      </c>
      <c r="I175" s="23" t="s">
        <v>12</v>
      </c>
    </row>
    <row r="176" spans="1:9" x14ac:dyDescent="0.2">
      <c r="A176" s="40" t="s">
        <v>110</v>
      </c>
      <c r="B176" s="22" t="s">
        <v>44</v>
      </c>
      <c r="C176" s="22" t="s">
        <v>37</v>
      </c>
      <c r="D176" s="23" t="s">
        <v>18</v>
      </c>
      <c r="E176" s="23" t="s">
        <v>17</v>
      </c>
      <c r="F176" s="14">
        <v>274000</v>
      </c>
      <c r="G176" s="23" t="s">
        <v>17</v>
      </c>
      <c r="H176" s="22" t="s">
        <v>111</v>
      </c>
      <c r="I176" s="23" t="s">
        <v>10</v>
      </c>
    </row>
    <row r="177" spans="1:9" x14ac:dyDescent="0.2">
      <c r="A177" s="13" t="s">
        <v>182</v>
      </c>
      <c r="B177" s="13" t="s">
        <v>30</v>
      </c>
      <c r="C177" s="13" t="s">
        <v>37</v>
      </c>
      <c r="D177" s="23" t="s">
        <v>18</v>
      </c>
      <c r="E177" s="23" t="s">
        <v>17</v>
      </c>
      <c r="F177" s="14">
        <v>250000</v>
      </c>
      <c r="G177" s="23" t="s">
        <v>17</v>
      </c>
      <c r="H177" s="10" t="s">
        <v>49</v>
      </c>
      <c r="I177" s="10" t="s">
        <v>13</v>
      </c>
    </row>
    <row r="178" spans="1:9" x14ac:dyDescent="0.2">
      <c r="A178" s="8" t="s">
        <v>124</v>
      </c>
      <c r="B178" s="9" t="s">
        <v>44</v>
      </c>
      <c r="C178" s="9" t="s">
        <v>37</v>
      </c>
      <c r="D178" s="10" t="s">
        <v>18</v>
      </c>
      <c r="E178" s="10" t="s">
        <v>17</v>
      </c>
      <c r="F178" s="11">
        <v>134000</v>
      </c>
      <c r="G178" s="10" t="s">
        <v>17</v>
      </c>
      <c r="H178" s="9" t="s">
        <v>82</v>
      </c>
      <c r="I178" s="12" t="s">
        <v>11</v>
      </c>
    </row>
    <row r="179" spans="1:9" x14ac:dyDescent="0.2">
      <c r="A179" s="8" t="s">
        <v>123</v>
      </c>
      <c r="B179" s="9" t="s">
        <v>44</v>
      </c>
      <c r="C179" s="9" t="s">
        <v>37</v>
      </c>
      <c r="D179" s="10" t="s">
        <v>18</v>
      </c>
      <c r="E179" s="10" t="s">
        <v>17</v>
      </c>
      <c r="F179" s="11">
        <v>173000</v>
      </c>
      <c r="G179" s="10" t="s">
        <v>17</v>
      </c>
      <c r="H179" s="9" t="s">
        <v>82</v>
      </c>
      <c r="I179" s="12" t="s">
        <v>11</v>
      </c>
    </row>
    <row r="180" spans="1:9" x14ac:dyDescent="0.2">
      <c r="A180" s="8" t="s">
        <v>125</v>
      </c>
      <c r="B180" s="9" t="s">
        <v>44</v>
      </c>
      <c r="C180" s="9" t="s">
        <v>37</v>
      </c>
      <c r="D180" s="10" t="s">
        <v>18</v>
      </c>
      <c r="E180" s="10" t="s">
        <v>17</v>
      </c>
      <c r="F180" s="11">
        <v>407000</v>
      </c>
      <c r="G180" s="10" t="s">
        <v>17</v>
      </c>
      <c r="H180" s="9" t="s">
        <v>82</v>
      </c>
      <c r="I180" s="12" t="s">
        <v>11</v>
      </c>
    </row>
    <row r="181" spans="1:9" x14ac:dyDescent="0.2">
      <c r="A181" s="8" t="s">
        <v>298</v>
      </c>
      <c r="B181" s="8" t="s">
        <v>24</v>
      </c>
      <c r="C181" s="10" t="s">
        <v>37</v>
      </c>
      <c r="D181" s="15" t="s">
        <v>18</v>
      </c>
      <c r="E181" s="10" t="s">
        <v>17</v>
      </c>
      <c r="F181" s="11">
        <v>100000</v>
      </c>
      <c r="G181" s="10" t="s">
        <v>17</v>
      </c>
      <c r="H181" s="8" t="s">
        <v>299</v>
      </c>
      <c r="I181" s="10" t="s">
        <v>10</v>
      </c>
    </row>
    <row r="182" spans="1:9" x14ac:dyDescent="0.2">
      <c r="A182" s="9" t="s">
        <v>220</v>
      </c>
      <c r="B182" s="8" t="s">
        <v>24</v>
      </c>
      <c r="C182" s="10" t="s">
        <v>37</v>
      </c>
      <c r="D182" s="15" t="s">
        <v>18</v>
      </c>
      <c r="E182" s="10" t="s">
        <v>17</v>
      </c>
      <c r="F182" s="11">
        <v>120000</v>
      </c>
      <c r="G182" s="10" t="s">
        <v>17</v>
      </c>
      <c r="H182" s="8" t="s">
        <v>193</v>
      </c>
      <c r="I182" s="10" t="s">
        <v>11</v>
      </c>
    </row>
  </sheetData>
  <protectedRanges>
    <protectedRange sqref="A160" name="PObočky PD_7_10_1_1_2"/>
    <protectedRange sqref="A160" name="Pobočky ST_7_10_1_1_2"/>
  </protectedRanges>
  <autoFilter ref="A2:I182" xr:uid="{00000000-0001-0000-0000-000000000000}">
    <sortState xmlns:xlrd2="http://schemas.microsoft.com/office/spreadsheetml/2017/richdata2" ref="A3:I180">
      <sortCondition ref="A2:A180"/>
    </sortState>
  </autoFilter>
  <phoneticPr fontId="3" type="noConversion"/>
  <pageMargins left="0.7" right="0.7" top="0.78740157499999996" bottom="0.78740157499999996" header="0.3" footer="0.3"/>
  <pageSetup paperSize="9" scale="57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Seznamy!$C$2:$C$4</xm:f>
          </x14:formula1>
          <xm:sqref>D183:D64483</xm:sqref>
        </x14:dataValidation>
        <x14:dataValidation type="list" allowBlank="1" showInputMessage="1" showErrorMessage="1" xr:uid="{00000000-0002-0000-0000-000001000000}">
          <x14:formula1>
            <xm:f>Seznamy!$D$2:$D$4</xm:f>
          </x14:formula1>
          <xm:sqref>E183:E64483</xm:sqref>
        </x14:dataValidation>
        <x14:dataValidation type="list" allowBlank="1" showInputMessage="1" showErrorMessage="1" xr:uid="{00000000-0002-0000-0000-000002000000}">
          <x14:formula1>
            <xm:f>Seznamy!$E$2:$E$5</xm:f>
          </x14:formula1>
          <xm:sqref>G183:G64483</xm:sqref>
        </x14:dataValidation>
        <x14:dataValidation type="list" allowBlank="1" showInputMessage="1" showErrorMessage="1" xr:uid="{00000000-0002-0000-0000-000004000000}">
          <x14:formula1>
            <xm:f>Seznamy!$G$2:$G$5</xm:f>
          </x14:formula1>
          <xm:sqref>I183:I64483</xm:sqref>
        </x14:dataValidation>
        <x14:dataValidation type="list" allowBlank="1" showInputMessage="1" showErrorMessage="1" xr:uid="{7EFC8D73-87F5-4B45-9FB4-6AB20B468F8F}">
          <x14:formula1>
            <xm:f>Seznamy!$A$2:$A$15</xm:f>
          </x14:formula1>
          <xm:sqref>B183:B1048576</xm:sqref>
        </x14:dataValidation>
        <x14:dataValidation type="list" allowBlank="1" showInputMessage="1" showErrorMessage="1" xr:uid="{CB1898BE-8096-4592-A6B3-C3CF246A898B}">
          <x14:formula1>
            <xm:f>Seznamy!$B$2:$B$3</xm:f>
          </x14:formula1>
          <xm:sqref>C183:C1048576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"/>
  <sheetViews>
    <sheetView workbookViewId="0">
      <selection activeCell="E11" sqref="E11"/>
    </sheetView>
  </sheetViews>
  <sheetFormatPr defaultRowHeight="15" x14ac:dyDescent="0.25"/>
  <cols>
    <col min="1" max="1" width="18.140625" customWidth="1"/>
    <col min="2" max="2" width="24.7109375" customWidth="1"/>
    <col min="3" max="3" width="12.5703125" customWidth="1"/>
    <col min="4" max="4" width="15.5703125" customWidth="1"/>
    <col min="5" max="5" width="16.140625" customWidth="1"/>
    <col min="6" max="6" width="17" customWidth="1"/>
    <col min="7" max="7" width="12.140625" customWidth="1"/>
  </cols>
  <sheetData>
    <row r="1" spans="1:7" ht="15.75" x14ac:dyDescent="0.25">
      <c r="A1" s="6" t="s">
        <v>41</v>
      </c>
      <c r="B1" s="6" t="s">
        <v>36</v>
      </c>
      <c r="C1" s="6" t="s">
        <v>14</v>
      </c>
      <c r="D1" s="7" t="s">
        <v>43</v>
      </c>
      <c r="E1" s="7" t="s">
        <v>42</v>
      </c>
      <c r="F1" s="7" t="s">
        <v>2</v>
      </c>
      <c r="G1" s="7" t="s">
        <v>15</v>
      </c>
    </row>
    <row r="2" spans="1:7" x14ac:dyDescent="0.25">
      <c r="A2" s="3" t="s">
        <v>23</v>
      </c>
      <c r="B2" t="s">
        <v>37</v>
      </c>
      <c r="C2" t="s">
        <v>18</v>
      </c>
      <c r="D2" s="2" t="s">
        <v>45</v>
      </c>
      <c r="E2" s="1" t="s">
        <v>34</v>
      </c>
      <c r="F2" s="5" t="s">
        <v>4</v>
      </c>
      <c r="G2" t="s">
        <v>10</v>
      </c>
    </row>
    <row r="3" spans="1:7" x14ac:dyDescent="0.25">
      <c r="A3" s="3" t="s">
        <v>24</v>
      </c>
      <c r="B3" t="s">
        <v>38</v>
      </c>
      <c r="C3" t="s">
        <v>20</v>
      </c>
      <c r="D3" s="2" t="s">
        <v>46</v>
      </c>
      <c r="E3" s="1" t="s">
        <v>16</v>
      </c>
      <c r="F3" s="5" t="s">
        <v>5</v>
      </c>
      <c r="G3" t="s">
        <v>11</v>
      </c>
    </row>
    <row r="4" spans="1:7" x14ac:dyDescent="0.25">
      <c r="A4" s="4" t="s">
        <v>25</v>
      </c>
      <c r="B4" s="4"/>
      <c r="C4" t="s">
        <v>19</v>
      </c>
      <c r="D4" s="2" t="s">
        <v>17</v>
      </c>
      <c r="E4" s="1" t="s">
        <v>21</v>
      </c>
      <c r="F4" s="5" t="s">
        <v>6</v>
      </c>
      <c r="G4" t="s">
        <v>12</v>
      </c>
    </row>
    <row r="5" spans="1:7" x14ac:dyDescent="0.25">
      <c r="A5" s="3" t="s">
        <v>26</v>
      </c>
      <c r="B5" s="3"/>
      <c r="D5" s="1"/>
      <c r="E5" s="1" t="s">
        <v>17</v>
      </c>
      <c r="F5" s="5" t="s">
        <v>7</v>
      </c>
      <c r="G5" t="s">
        <v>13</v>
      </c>
    </row>
    <row r="6" spans="1:7" x14ac:dyDescent="0.25">
      <c r="A6" s="3" t="s">
        <v>27</v>
      </c>
      <c r="B6" s="3"/>
      <c r="D6" s="1"/>
      <c r="E6" s="1"/>
      <c r="F6" s="5" t="s">
        <v>8</v>
      </c>
    </row>
    <row r="7" spans="1:7" x14ac:dyDescent="0.25">
      <c r="A7" s="4" t="s">
        <v>28</v>
      </c>
      <c r="B7" s="4"/>
      <c r="D7" s="1"/>
      <c r="E7" s="1"/>
      <c r="F7" s="5" t="s">
        <v>9</v>
      </c>
    </row>
    <row r="8" spans="1:7" x14ac:dyDescent="0.25">
      <c r="A8" s="4" t="s">
        <v>29</v>
      </c>
      <c r="B8" s="4"/>
    </row>
    <row r="9" spans="1:7" x14ac:dyDescent="0.25">
      <c r="A9" s="4" t="s">
        <v>30</v>
      </c>
      <c r="B9" s="4"/>
    </row>
    <row r="10" spans="1:7" x14ac:dyDescent="0.25">
      <c r="A10" s="4" t="s">
        <v>31</v>
      </c>
      <c r="B10" s="4"/>
    </row>
    <row r="11" spans="1:7" x14ac:dyDescent="0.25">
      <c r="A11" s="3" t="s">
        <v>22</v>
      </c>
      <c r="B11" s="3"/>
    </row>
    <row r="12" spans="1:7" x14ac:dyDescent="0.25">
      <c r="A12" s="4" t="s">
        <v>44</v>
      </c>
      <c r="B12" s="4"/>
    </row>
    <row r="13" spans="1:7" x14ac:dyDescent="0.25">
      <c r="A13" s="3" t="s">
        <v>32</v>
      </c>
      <c r="B13" s="3"/>
    </row>
    <row r="14" spans="1:7" x14ac:dyDescent="0.25">
      <c r="A14" s="4" t="s">
        <v>33</v>
      </c>
      <c r="B14" s="4"/>
    </row>
    <row r="15" spans="1:7" x14ac:dyDescent="0.25">
      <c r="A15" s="3" t="s">
        <v>39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Seznam plánovaných veřejných</vt:lpstr>
      <vt:lpstr>Seznamy</vt:lpstr>
      <vt:lpstr>'Seznam plánovaných veřejných'!Oblast_tisku</vt:lpstr>
    </vt:vector>
  </TitlesOfParts>
  <Company>MZe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Miková Kateřina</dc:creator>
  <cp:lastModifiedBy>Vokřálová Jana Ing.</cp:lastModifiedBy>
  <cp:lastPrinted>2015-08-17T12:12:52Z</cp:lastPrinted>
  <dcterms:created xsi:type="dcterms:W3CDTF">2015-08-17T10:53:22Z</dcterms:created>
  <dcterms:modified xsi:type="dcterms:W3CDTF">2025-03-06T09:11:44Z</dcterms:modified>
</cp:coreProperties>
</file>